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6380" windowHeight="8190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<sst xmlns="http://schemas.openxmlformats.org/spreadsheetml/2006/main" count="332" uniqueCount="95">
  <si>
    <t xml:space="preserve">      Тарифы (цены) на коммунальные услуги, которые применятся для расчета размера </t>
  </si>
  <si>
    <t>платежей для потребителей</t>
  </si>
  <si>
    <t>Единица</t>
  </si>
  <si>
    <t>Тарифы</t>
  </si>
  <si>
    <t>Норматив</t>
  </si>
  <si>
    <t>Размер</t>
  </si>
  <si>
    <t>№</t>
  </si>
  <si>
    <t xml:space="preserve">       Наименование услуг</t>
  </si>
  <si>
    <t>измерения</t>
  </si>
  <si>
    <t>руб./ед.изм.</t>
  </si>
  <si>
    <t>потребления</t>
  </si>
  <si>
    <t>платы, руб.</t>
  </si>
  <si>
    <t>Основание</t>
  </si>
  <si>
    <t>п/п</t>
  </si>
  <si>
    <t>(с НДС)</t>
  </si>
  <si>
    <t>в месяц</t>
  </si>
  <si>
    <t>с НДС</t>
  </si>
  <si>
    <t>1.</t>
  </si>
  <si>
    <t>Холодное водоснабжение:</t>
  </si>
  <si>
    <t>с 01.04.2010 г.</t>
  </si>
  <si>
    <t>1.1.</t>
  </si>
  <si>
    <t>в домах, полностью благоустроенных,</t>
  </si>
  <si>
    <t>руб. с 1 чел.</t>
  </si>
  <si>
    <t>с наличием ванн, оборудованных душем</t>
  </si>
  <si>
    <t>руб./ м3</t>
  </si>
  <si>
    <t>м3/1чел.</t>
  </si>
  <si>
    <t>1.2.</t>
  </si>
  <si>
    <t>оборудованных душем, без наличия ванн</t>
  </si>
  <si>
    <t>Тарифы: Постановление  главы</t>
  </si>
  <si>
    <t>1.3.</t>
  </si>
  <si>
    <t xml:space="preserve">города Лангепаса № 360 </t>
  </si>
  <si>
    <t>без душевых и без наличия ванн</t>
  </si>
  <si>
    <t>от 16.03.2010 года</t>
  </si>
  <si>
    <t>1.4.</t>
  </si>
  <si>
    <t>в общежитиях, оборудованных душевыми и</t>
  </si>
  <si>
    <t>умывальниками при всех жилых комнатах,</t>
  </si>
  <si>
    <t>без наличия ванн</t>
  </si>
  <si>
    <t>1.5.</t>
  </si>
  <si>
    <t xml:space="preserve">в общежитиях с общими кухнями </t>
  </si>
  <si>
    <t>и душевыми</t>
  </si>
  <si>
    <t>2.</t>
  </si>
  <si>
    <t>Водоотведение:</t>
  </si>
  <si>
    <t>2.1.</t>
  </si>
  <si>
    <t>2.2.</t>
  </si>
  <si>
    <t>2.3.</t>
  </si>
  <si>
    <t>Нормативы: Постановления</t>
  </si>
  <si>
    <t>главы города Лангепаса</t>
  </si>
  <si>
    <t>2.4.</t>
  </si>
  <si>
    <t>№ 1027 от 18.10.2007 г.,</t>
  </si>
  <si>
    <t>№ 1203 от 30.11.2007 г.</t>
  </si>
  <si>
    <t>2.5.</t>
  </si>
  <si>
    <t>3.</t>
  </si>
  <si>
    <t>Горячее водоснабжение:</t>
  </si>
  <si>
    <t>3.1.</t>
  </si>
  <si>
    <t>3.2.</t>
  </si>
  <si>
    <t>3.3.</t>
  </si>
  <si>
    <t>3.4.</t>
  </si>
  <si>
    <t>3.5.</t>
  </si>
  <si>
    <t>руб./м3</t>
  </si>
  <si>
    <t>4.</t>
  </si>
  <si>
    <t>Теплоснабжение:</t>
  </si>
  <si>
    <t>с 01.04.2009 г.</t>
  </si>
  <si>
    <t>Тариф: Постановление главы</t>
  </si>
  <si>
    <t>города Лангепаса № 287</t>
  </si>
  <si>
    <t>руб. за 1кв.м</t>
  </si>
  <si>
    <t>от 26.03.2009 г.</t>
  </si>
  <si>
    <t>руб./Гкал.</t>
  </si>
  <si>
    <t>Гкал/1м2</t>
  </si>
  <si>
    <t>Норматив: Постановление главы</t>
  </si>
  <si>
    <t>г.Лангепаса № 1027 от 18.10.2007г.</t>
  </si>
  <si>
    <t>5.</t>
  </si>
  <si>
    <t>Электроэнергия :</t>
  </si>
  <si>
    <t>с 01.01.2010 г.</t>
  </si>
  <si>
    <t>Решение Региональной энергети-</t>
  </si>
  <si>
    <t xml:space="preserve">ческой комиссии ТО ХМАО  </t>
  </si>
  <si>
    <t>Одноставочный тариф</t>
  </si>
  <si>
    <t>руб./кВт.ч</t>
  </si>
  <si>
    <t>по факту</t>
  </si>
  <si>
    <t>ЯНАО № 350 от 11.12.2009 г.</t>
  </si>
  <si>
    <t>с 01.04.2011 г.</t>
  </si>
  <si>
    <t>Тарифы: Приказ Региональной</t>
  </si>
  <si>
    <t>службы по тарифам ХМАО-</t>
  </si>
  <si>
    <t>Югры № 9 - нп от 04.03.2011 г.</t>
  </si>
  <si>
    <t>и договора с ЛГ МУП "ТВК"</t>
  </si>
  <si>
    <t>(с учетом НДС)</t>
  </si>
  <si>
    <t xml:space="preserve">Тариф: Приказ Региональной </t>
  </si>
  <si>
    <t>службы по тарифам</t>
  </si>
  <si>
    <t>ХМАО - Югры № 110-нп</t>
  </si>
  <si>
    <t>от 16.12.2010 г.</t>
  </si>
  <si>
    <t>с 01.01.2011 г.</t>
  </si>
  <si>
    <t>руб/кВт.ч</t>
  </si>
  <si>
    <t>Тариф, дифференцированный по 2 зонам суток</t>
  </si>
  <si>
    <t>пиковая зона</t>
  </si>
  <si>
    <t>ЯНАО № 494 от  02.12.2010 г.</t>
  </si>
  <si>
    <t>ночная зона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</si>
</sst>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13">
    <font>
      <sz val="8"/>
      <name val="Arial"/>
      <family val="2"/>
    </font>
    <font>
      <sz val="10"/>
      <name val="Arial"/>
      <family val="0"/>
    </font>
    <font>
      <sz val="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03"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Font="1" applyAlignment="1">
      <alignment vertical="top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vertical="top"/>
    </xf>
    <xf numFmtId="0" fontId="7" fillId="0" borderId="3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7" fillId="0" borderId="5" xfId="0" applyFont="1" applyBorder="1" applyAlignment="1">
      <alignment vertical="top"/>
    </xf>
    <xf numFmtId="0" fontId="7" fillId="0" borderId="6" xfId="0" applyFont="1" applyBorder="1" applyAlignment="1">
      <alignment vertical="top"/>
    </xf>
    <xf numFmtId="0" fontId="7" fillId="0" borderId="7" xfId="0" applyFont="1" applyBorder="1" applyAlignment="1">
      <alignment horizontal="center"/>
    </xf>
    <xf numFmtId="0" fontId="8" fillId="0" borderId="8" xfId="0" applyFont="1" applyBorder="1" applyAlignment="1">
      <alignment vertical="top"/>
    </xf>
    <xf numFmtId="0" fontId="8" fillId="0" borderId="9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7" fillId="0" borderId="11" xfId="0" applyFont="1" applyBorder="1" applyAlignment="1">
      <alignment vertical="top"/>
    </xf>
    <xf numFmtId="0" fontId="7" fillId="0" borderId="8" xfId="0" applyFont="1" applyBorder="1" applyAlignment="1">
      <alignment vertical="top"/>
    </xf>
    <xf numFmtId="0" fontId="7" fillId="0" borderId="9" xfId="0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vertical="top"/>
    </xf>
    <xf numFmtId="0" fontId="7" fillId="0" borderId="14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7" fillId="0" borderId="16" xfId="0" applyFont="1" applyBorder="1" applyAlignment="1">
      <alignment vertical="top"/>
    </xf>
    <xf numFmtId="0" fontId="7" fillId="0" borderId="17" xfId="0" applyFont="1" applyBorder="1" applyAlignment="1">
      <alignment vertical="top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vertical="top"/>
    </xf>
    <xf numFmtId="0" fontId="7" fillId="0" borderId="20" xfId="0" applyFont="1" applyBorder="1" applyAlignment="1">
      <alignment horizontal="center" vertical="top"/>
    </xf>
    <xf numFmtId="0" fontId="7" fillId="0" borderId="21" xfId="0" applyFont="1" applyBorder="1" applyAlignment="1">
      <alignment horizontal="center" vertical="top"/>
    </xf>
    <xf numFmtId="0" fontId="7" fillId="0" borderId="22" xfId="0" applyFont="1" applyBorder="1" applyAlignment="1">
      <alignment vertical="top"/>
    </xf>
    <xf numFmtId="0" fontId="7" fillId="0" borderId="23" xfId="0" applyFont="1" applyBorder="1" applyAlignment="1">
      <alignment vertical="top"/>
    </xf>
    <xf numFmtId="0" fontId="9" fillId="0" borderId="24" xfId="0" applyFont="1" applyBorder="1" applyAlignment="1">
      <alignment horizontal="center"/>
    </xf>
    <xf numFmtId="0" fontId="9" fillId="0" borderId="2" xfId="0" applyFont="1" applyBorder="1" applyAlignment="1">
      <alignment vertical="top"/>
    </xf>
    <xf numFmtId="0" fontId="9" fillId="0" borderId="3" xfId="0" applyFont="1" applyBorder="1" applyAlignment="1">
      <alignment horizontal="center" vertical="top"/>
    </xf>
    <xf numFmtId="0" fontId="7" fillId="0" borderId="4" xfId="0" applyFont="1" applyBorder="1" applyAlignment="1">
      <alignment vertical="top"/>
    </xf>
    <xf numFmtId="0" fontId="10" fillId="0" borderId="4" xfId="0" applyFont="1" applyBorder="1" applyAlignment="1">
      <alignment horizontal="center" vertical="top"/>
    </xf>
    <xf numFmtId="0" fontId="7" fillId="0" borderId="24" xfId="0" applyFont="1" applyBorder="1" applyAlignment="1">
      <alignment vertical="top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vertical="top"/>
    </xf>
    <xf numFmtId="0" fontId="7" fillId="0" borderId="27" xfId="0" applyFont="1" applyBorder="1" applyAlignment="1">
      <alignment horizontal="center" vertical="top"/>
    </xf>
    <xf numFmtId="0" fontId="7" fillId="0" borderId="28" xfId="0" applyFont="1" applyBorder="1" applyAlignment="1">
      <alignment horizontal="center" vertical="top"/>
    </xf>
    <xf numFmtId="2" fontId="7" fillId="0" borderId="28" xfId="0" applyNumberFormat="1" applyFont="1" applyBorder="1" applyAlignment="1">
      <alignment horizontal="center" vertical="top"/>
    </xf>
    <xf numFmtId="2" fontId="7" fillId="0" borderId="26" xfId="0" applyNumberFormat="1" applyFont="1" applyBorder="1" applyAlignment="1">
      <alignment horizontal="center" vertical="top"/>
    </xf>
    <xf numFmtId="0" fontId="7" fillId="0" borderId="29" xfId="0" applyFont="1" applyBorder="1" applyAlignment="1">
      <alignment vertical="top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vertical="top"/>
    </xf>
    <xf numFmtId="0" fontId="7" fillId="0" borderId="32" xfId="0" applyFont="1" applyBorder="1" applyAlignment="1">
      <alignment horizontal="center" vertical="top"/>
    </xf>
    <xf numFmtId="0" fontId="7" fillId="0" borderId="33" xfId="0" applyFont="1" applyBorder="1" applyAlignment="1">
      <alignment horizontal="center" vertical="top"/>
    </xf>
    <xf numFmtId="0" fontId="11" fillId="0" borderId="33" xfId="0" applyFont="1" applyBorder="1" applyAlignment="1">
      <alignment horizontal="center" vertical="top"/>
    </xf>
    <xf numFmtId="0" fontId="7" fillId="0" borderId="31" xfId="0" applyFont="1" applyBorder="1" applyAlignment="1">
      <alignment horizontal="center" vertical="top"/>
    </xf>
    <xf numFmtId="0" fontId="7" fillId="0" borderId="34" xfId="0" applyFont="1" applyBorder="1" applyAlignment="1">
      <alignment horizontal="center" vertical="top"/>
    </xf>
    <xf numFmtId="0" fontId="7" fillId="0" borderId="29" xfId="0" applyFont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7" fillId="0" borderId="35" xfId="0" applyFont="1" applyBorder="1" applyAlignment="1">
      <alignment horizontal="center" vertical="top"/>
    </xf>
    <xf numFmtId="0" fontId="7" fillId="0" borderId="36" xfId="0" applyFont="1" applyBorder="1" applyAlignment="1">
      <alignment horizontal="center"/>
    </xf>
    <xf numFmtId="0" fontId="7" fillId="0" borderId="26" xfId="0" applyFont="1" applyBorder="1" applyAlignment="1">
      <alignment horizontal="center" vertical="top"/>
    </xf>
    <xf numFmtId="0" fontId="7" fillId="0" borderId="37" xfId="0" applyFont="1" applyBorder="1" applyAlignment="1">
      <alignment horizontal="center"/>
    </xf>
    <xf numFmtId="0" fontId="11" fillId="0" borderId="15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12" fillId="0" borderId="3" xfId="0" applyFont="1" applyBorder="1" applyAlignment="1">
      <alignment horizontal="center" vertical="top"/>
    </xf>
    <xf numFmtId="2" fontId="7" fillId="0" borderId="8" xfId="0" applyNumberFormat="1" applyFont="1" applyBorder="1" applyAlignment="1">
      <alignment horizontal="center" vertical="top"/>
    </xf>
    <xf numFmtId="164" fontId="7" fillId="0" borderId="28" xfId="0" applyNumberFormat="1" applyFont="1" applyBorder="1" applyAlignment="1">
      <alignment horizontal="center" vertical="top"/>
    </xf>
    <xf numFmtId="0" fontId="7" fillId="0" borderId="38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4" xfId="0" applyFont="1" applyBorder="1" applyAlignment="1">
      <alignment vertical="top"/>
    </xf>
    <xf numFmtId="2" fontId="11" fillId="0" borderId="28" xfId="0" applyNumberFormat="1" applyFont="1" applyBorder="1" applyAlignment="1">
      <alignment horizontal="center" vertical="top"/>
    </xf>
    <xf numFmtId="2" fontId="7" fillId="0" borderId="34" xfId="0" applyNumberFormat="1" applyFont="1" applyBorder="1" applyAlignment="1">
      <alignment horizontal="center" vertical="top"/>
    </xf>
    <xf numFmtId="2" fontId="7" fillId="0" borderId="10" xfId="0" applyNumberFormat="1" applyFont="1" applyBorder="1" applyAlignment="1">
      <alignment horizontal="center" vertical="top"/>
    </xf>
    <xf numFmtId="2" fontId="7" fillId="0" borderId="0" xfId="0" applyNumberFormat="1" applyFont="1" applyBorder="1" applyAlignment="1">
      <alignment horizontal="center" vertical="top"/>
    </xf>
    <xf numFmtId="0" fontId="7" fillId="0" borderId="12" xfId="0" applyFont="1" applyBorder="1" applyAlignment="1">
      <alignment vertical="top"/>
    </xf>
    <xf numFmtId="0" fontId="9" fillId="0" borderId="29" xfId="0" applyFont="1" applyBorder="1" applyAlignment="1">
      <alignment horizontal="center"/>
    </xf>
    <xf numFmtId="0" fontId="9" fillId="0" borderId="39" xfId="0" applyFont="1" applyBorder="1" applyAlignment="1">
      <alignment vertical="top"/>
    </xf>
    <xf numFmtId="0" fontId="8" fillId="0" borderId="40" xfId="0" applyFont="1" applyBorder="1" applyAlignment="1">
      <alignment horizontal="center" vertical="top"/>
    </xf>
    <xf numFmtId="0" fontId="7" fillId="0" borderId="41" xfId="0" applyFont="1" applyBorder="1" applyAlignment="1">
      <alignment horizontal="center" vertical="top"/>
    </xf>
    <xf numFmtId="2" fontId="10" fillId="0" borderId="40" xfId="0" applyNumberFormat="1" applyFont="1" applyBorder="1" applyAlignment="1">
      <alignment horizontal="center" vertical="top"/>
    </xf>
    <xf numFmtId="2" fontId="7" fillId="0" borderId="42" xfId="0" applyNumberFormat="1" applyFont="1" applyBorder="1" applyAlignment="1">
      <alignment horizontal="center" vertical="top"/>
    </xf>
    <xf numFmtId="0" fontId="7" fillId="0" borderId="34" xfId="0" applyFont="1" applyBorder="1" applyAlignment="1">
      <alignment vertical="top"/>
    </xf>
    <xf numFmtId="0" fontId="7" fillId="0" borderId="43" xfId="0" applyFont="1" applyBorder="1" applyAlignment="1">
      <alignment vertical="top"/>
    </xf>
    <xf numFmtId="0" fontId="11" fillId="0" borderId="0" xfId="0" applyFont="1" applyBorder="1" applyAlignment="1">
      <alignment horizontal="center" vertical="top"/>
    </xf>
    <xf numFmtId="165" fontId="7" fillId="0" borderId="10" xfId="0" applyNumberFormat="1" applyFont="1" applyBorder="1" applyAlignment="1">
      <alignment horizontal="center" vertical="top"/>
    </xf>
    <xf numFmtId="2" fontId="7" fillId="0" borderId="9" xfId="0" applyNumberFormat="1" applyFont="1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0" fontId="7" fillId="0" borderId="15" xfId="0" applyFont="1" applyBorder="1" applyAlignment="1">
      <alignment vertical="top"/>
    </xf>
    <xf numFmtId="0" fontId="7" fillId="0" borderId="14" xfId="0" applyFont="1" applyBorder="1" applyAlignment="1">
      <alignment vertical="top"/>
    </xf>
    <xf numFmtId="0" fontId="9" fillId="0" borderId="7" xfId="0" applyFont="1" applyBorder="1" applyAlignment="1">
      <alignment horizontal="center"/>
    </xf>
    <xf numFmtId="0" fontId="7" fillId="0" borderId="40" xfId="0" applyFont="1" applyBorder="1" applyAlignment="1">
      <alignment horizontal="center" vertical="top"/>
    </xf>
    <xf numFmtId="0" fontId="10" fillId="0" borderId="41" xfId="0" applyFont="1" applyBorder="1" applyAlignment="1">
      <alignment horizontal="center" vertical="top"/>
    </xf>
    <xf numFmtId="0" fontId="7" fillId="0" borderId="42" xfId="0" applyFont="1" applyBorder="1" applyAlignment="1">
      <alignment horizontal="center" vertical="top"/>
    </xf>
    <xf numFmtId="0" fontId="9" fillId="0" borderId="8" xfId="0" applyFont="1" applyBorder="1" applyAlignment="1">
      <alignment vertical="top"/>
    </xf>
    <xf numFmtId="0" fontId="8" fillId="0" borderId="0" xfId="0" applyFont="1" applyBorder="1" applyAlignment="1">
      <alignment horizontal="center" vertical="top"/>
    </xf>
    <xf numFmtId="2" fontId="7" fillId="0" borderId="27" xfId="0" applyNumberFormat="1" applyFont="1" applyBorder="1" applyAlignment="1">
      <alignment horizontal="center" vertical="top"/>
    </xf>
    <xf numFmtId="165" fontId="7" fillId="0" borderId="9" xfId="0" applyNumberFormat="1" applyFont="1" applyBorder="1" applyAlignment="1">
      <alignment horizontal="center" vertical="top"/>
    </xf>
    <xf numFmtId="0" fontId="9" fillId="0" borderId="0" xfId="0" applyFont="1" applyBorder="1" applyAlignment="1">
      <alignment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K117"/>
  <sheetViews>
    <sheetView tabSelected="1" workbookViewId="0" topLeftCell="A1">
      <selection activeCell="A1" sqref="A1"/>
    </sheetView>
  </sheetViews>
  <sheetFormatPr defaultColWidth="9.33203125" defaultRowHeight="11.25"/>
  <cols>
    <col min="1" max="1" width="4.66015625" style="1" customWidth="1"/>
    <col min="2" max="2" width="16.83203125" style="2" customWidth="1"/>
    <col min="3" max="3" width="25.16015625" style="3" customWidth="1"/>
    <col min="4" max="4" width="11.83203125" style="4" customWidth="1"/>
    <col min="5" max="5" width="13.33203125" style="2" customWidth="1"/>
    <col min="6" max="6" width="13" style="2" customWidth="1"/>
    <col min="7" max="7" width="10.83203125" style="2" customWidth="1"/>
    <col min="8" max="8" width="9" style="2" customWidth="1"/>
    <col min="9" max="9" width="9.33203125" style="2" customWidth="1"/>
    <col min="10" max="10" width="8.83203125" style="2" customWidth="1"/>
    <col min="11" max="11" width="5.66015625" style="2" customWidth="1"/>
    <col min="12" max="16384" width="10.33203125" style="2" customWidth="1"/>
  </cols>
  <sheetData>
    <row r="3" spans="1:11" ht="15.75">
      <c r="A3" s="5"/>
      <c r="B3" s="6" t="s">
        <v>0</v>
      </c>
      <c r="C3" s="6"/>
      <c r="D3" s="6"/>
      <c r="E3" s="6"/>
      <c r="F3" s="6"/>
      <c r="G3" s="6"/>
      <c r="H3" s="6"/>
      <c r="I3" s="6"/>
      <c r="J3" s="7"/>
      <c r="K3" s="8"/>
    </row>
    <row r="4" spans="1:11" ht="15.75">
      <c r="A4" s="5"/>
      <c r="B4" s="9"/>
      <c r="C4" s="10"/>
      <c r="D4" s="6" t="s">
        <v>1</v>
      </c>
      <c r="E4" s="6"/>
      <c r="F4" s="6"/>
      <c r="G4" s="9"/>
      <c r="H4" s="9"/>
      <c r="I4" s="9"/>
      <c r="J4" s="9"/>
      <c r="K4" s="11"/>
    </row>
    <row r="5" spans="1:11" ht="15.75">
      <c r="A5" s="5"/>
      <c r="B5" s="9"/>
      <c r="C5" s="10"/>
      <c r="D5" s="9"/>
      <c r="E5" s="9"/>
      <c r="F5" s="9"/>
      <c r="G5" s="9"/>
      <c r="H5" s="9"/>
      <c r="I5" s="9"/>
      <c r="J5" s="11"/>
      <c r="K5" s="11"/>
    </row>
    <row r="6" spans="1:11" ht="12.75">
      <c r="A6" s="12"/>
      <c r="B6" s="13"/>
      <c r="C6" s="14"/>
      <c r="D6" s="15" t="s">
        <v>2</v>
      </c>
      <c r="E6" s="15" t="s">
        <v>3</v>
      </c>
      <c r="F6" s="15" t="s">
        <v>4</v>
      </c>
      <c r="G6" s="15" t="s">
        <v>5</v>
      </c>
      <c r="H6" s="13"/>
      <c r="I6" s="16"/>
      <c r="J6" s="16"/>
      <c r="K6" s="17"/>
    </row>
    <row r="7" spans="1:11" ht="15">
      <c r="A7" s="18" t="s">
        <v>6</v>
      </c>
      <c r="B7" s="19" t="s">
        <v>7</v>
      </c>
      <c r="C7" s="20"/>
      <c r="D7" s="21" t="s">
        <v>8</v>
      </c>
      <c r="E7" s="21" t="s">
        <v>9</v>
      </c>
      <c r="F7" s="21" t="s">
        <v>10</v>
      </c>
      <c r="G7" s="21" t="s">
        <v>11</v>
      </c>
      <c r="H7" s="19"/>
      <c r="I7" s="22" t="s">
        <v>12</v>
      </c>
      <c r="J7" s="22"/>
      <c r="K7" s="23"/>
    </row>
    <row r="8" spans="1:11" ht="12.75">
      <c r="A8" s="18" t="s">
        <v>13</v>
      </c>
      <c r="B8" s="24"/>
      <c r="C8" s="25"/>
      <c r="D8" s="21"/>
      <c r="E8" s="21" t="s">
        <v>14</v>
      </c>
      <c r="F8" s="21" t="s">
        <v>15</v>
      </c>
      <c r="G8" s="21" t="s">
        <v>16</v>
      </c>
      <c r="H8" s="24"/>
      <c r="I8" s="26"/>
      <c r="J8" s="26"/>
      <c r="K8" s="23"/>
    </row>
    <row r="9" spans="1:11" ht="12.75">
      <c r="A9" s="27"/>
      <c r="B9" s="28"/>
      <c r="C9" s="29"/>
      <c r="D9" s="30"/>
      <c r="E9" s="30"/>
      <c r="F9" s="30"/>
      <c r="G9" s="30" t="s">
        <v>15</v>
      </c>
      <c r="H9" s="31"/>
      <c r="I9" s="31"/>
      <c r="J9" s="31"/>
      <c r="K9" s="32"/>
    </row>
    <row r="10" spans="1:11" ht="12.75">
      <c r="A10" s="33">
        <v>1</v>
      </c>
      <c r="B10" s="34">
        <v>2</v>
      </c>
      <c r="C10" s="35"/>
      <c r="D10" s="36">
        <v>3</v>
      </c>
      <c r="E10" s="36">
        <v>4</v>
      </c>
      <c r="F10" s="36">
        <v>5</v>
      </c>
      <c r="G10" s="36">
        <v>6</v>
      </c>
      <c r="H10" s="37"/>
      <c r="I10" s="37">
        <v>7</v>
      </c>
      <c r="J10" s="37"/>
      <c r="K10" s="38"/>
    </row>
    <row r="11" spans="1:11" ht="14.25">
      <c r="A11" s="39" t="s">
        <v>17</v>
      </c>
      <c r="B11" s="40" t="s">
        <v>18</v>
      </c>
      <c r="C11" s="41"/>
      <c r="D11" s="42"/>
      <c r="E11" s="43" t="s">
        <v>19</v>
      </c>
      <c r="F11" s="42"/>
      <c r="G11" s="13"/>
      <c r="H11" s="44"/>
      <c r="I11" s="16"/>
      <c r="J11" s="16"/>
      <c r="K11" s="17"/>
    </row>
    <row r="12" spans="1:11" ht="12.75">
      <c r="A12" s="45" t="s">
        <v>20</v>
      </c>
      <c r="B12" s="46" t="s">
        <v>21</v>
      </c>
      <c r="C12" s="47"/>
      <c r="D12" s="48" t="s">
        <v>22</v>
      </c>
      <c r="E12" s="49">
        <v>18.1</v>
      </c>
      <c r="F12" s="48">
        <v>5.6</v>
      </c>
      <c r="G12" s="50">
        <f>SUM(E12*F12)</f>
        <v>101.36</v>
      </c>
      <c r="H12" s="51"/>
      <c r="I12" s="26"/>
      <c r="J12" s="26"/>
      <c r="K12" s="23"/>
    </row>
    <row r="13" spans="1:11" ht="12.75">
      <c r="A13" s="52"/>
      <c r="B13" s="53" t="s">
        <v>23</v>
      </c>
      <c r="C13" s="54"/>
      <c r="D13" s="55" t="s">
        <v>15</v>
      </c>
      <c r="E13" s="56" t="s">
        <v>24</v>
      </c>
      <c r="F13" s="55" t="s">
        <v>25</v>
      </c>
      <c r="G13" s="57"/>
      <c r="H13" s="51"/>
      <c r="I13" s="26"/>
      <c r="J13" s="26"/>
      <c r="K13" s="23"/>
    </row>
    <row r="14" spans="1:11" ht="12.75">
      <c r="A14" s="45" t="s">
        <v>26</v>
      </c>
      <c r="B14" s="46" t="s">
        <v>21</v>
      </c>
      <c r="C14" s="47"/>
      <c r="D14" s="48" t="s">
        <v>22</v>
      </c>
      <c r="E14" s="49">
        <v>18.1</v>
      </c>
      <c r="F14" s="48">
        <v>5.1</v>
      </c>
      <c r="G14" s="50">
        <f>SUM(E14*F14)</f>
        <v>92.31</v>
      </c>
      <c r="H14" s="51"/>
      <c r="I14" s="26"/>
      <c r="J14" s="26"/>
      <c r="K14" s="23"/>
    </row>
    <row r="15" spans="1:11" ht="12.75">
      <c r="A15" s="52"/>
      <c r="B15" s="53" t="s">
        <v>27</v>
      </c>
      <c r="C15" s="54"/>
      <c r="D15" s="55" t="s">
        <v>15</v>
      </c>
      <c r="E15" s="56" t="s">
        <v>24</v>
      </c>
      <c r="F15" s="55" t="s">
        <v>25</v>
      </c>
      <c r="G15" s="57"/>
      <c r="H15" s="51" t="s">
        <v>28</v>
      </c>
      <c r="I15" s="26"/>
      <c r="J15" s="26"/>
      <c r="K15" s="23"/>
    </row>
    <row r="16" spans="1:11" ht="12.75">
      <c r="A16" s="45" t="s">
        <v>29</v>
      </c>
      <c r="B16" s="46" t="s">
        <v>21</v>
      </c>
      <c r="C16" s="47"/>
      <c r="D16" s="48" t="s">
        <v>22</v>
      </c>
      <c r="E16" s="49">
        <v>18.1</v>
      </c>
      <c r="F16" s="48">
        <v>3.1</v>
      </c>
      <c r="G16" s="50">
        <f>SUM(E16*F16)</f>
        <v>56.11000000000001</v>
      </c>
      <c r="H16" s="51" t="s">
        <v>30</v>
      </c>
      <c r="I16" s="26"/>
      <c r="J16" s="26"/>
      <c r="K16" s="23"/>
    </row>
    <row r="17" spans="1:11" ht="12.75">
      <c r="A17" s="52"/>
      <c r="B17" s="53" t="s">
        <v>31</v>
      </c>
      <c r="C17" s="54"/>
      <c r="D17" s="55" t="s">
        <v>15</v>
      </c>
      <c r="E17" s="56" t="s">
        <v>24</v>
      </c>
      <c r="F17" s="55" t="s">
        <v>25</v>
      </c>
      <c r="G17" s="57"/>
      <c r="H17" s="51" t="s">
        <v>32</v>
      </c>
      <c r="I17" s="26"/>
      <c r="J17" s="26"/>
      <c r="K17" s="23"/>
    </row>
    <row r="18" spans="1:11" ht="12.75">
      <c r="A18" s="45" t="s">
        <v>33</v>
      </c>
      <c r="B18" s="46" t="s">
        <v>34</v>
      </c>
      <c r="C18" s="47"/>
      <c r="D18" s="58" t="s">
        <v>22</v>
      </c>
      <c r="E18" s="49">
        <v>18.1</v>
      </c>
      <c r="F18" s="47">
        <v>3.2</v>
      </c>
      <c r="G18" s="50">
        <f>SUM(E18*F18)</f>
        <v>57.92000000000001</v>
      </c>
      <c r="H18" s="51"/>
      <c r="I18" s="26"/>
      <c r="J18" s="26"/>
      <c r="K18" s="23"/>
    </row>
    <row r="19" spans="1:11" ht="12.75">
      <c r="A19" s="59"/>
      <c r="B19" s="24" t="s">
        <v>35</v>
      </c>
      <c r="C19" s="25"/>
      <c r="D19" s="60" t="s">
        <v>15</v>
      </c>
      <c r="E19" s="61" t="s">
        <v>24</v>
      </c>
      <c r="F19" s="25" t="s">
        <v>25</v>
      </c>
      <c r="G19" s="62"/>
      <c r="H19" s="51"/>
      <c r="I19" s="26"/>
      <c r="J19" s="26"/>
      <c r="K19" s="23"/>
    </row>
    <row r="20" spans="1:11" ht="12.75">
      <c r="A20" s="52"/>
      <c r="B20" s="53" t="s">
        <v>36</v>
      </c>
      <c r="C20" s="54"/>
      <c r="D20" s="63"/>
      <c r="E20" s="55"/>
      <c r="F20" s="54"/>
      <c r="G20" s="57"/>
      <c r="H20" s="51"/>
      <c r="I20" s="26"/>
      <c r="J20" s="26"/>
      <c r="K20" s="23"/>
    </row>
    <row r="21" spans="1:11" ht="12.75">
      <c r="A21" s="64" t="s">
        <v>37</v>
      </c>
      <c r="B21" s="46" t="s">
        <v>38</v>
      </c>
      <c r="C21" s="47"/>
      <c r="D21" s="48" t="s">
        <v>22</v>
      </c>
      <c r="E21" s="49">
        <v>18.1</v>
      </c>
      <c r="F21" s="48">
        <v>2.5</v>
      </c>
      <c r="G21" s="65">
        <f>SUM(E21*F21)</f>
        <v>45.25</v>
      </c>
      <c r="H21" s="51"/>
      <c r="I21" s="26"/>
      <c r="J21" s="26"/>
      <c r="K21" s="23"/>
    </row>
    <row r="22" spans="1:11" ht="12.75">
      <c r="A22" s="66"/>
      <c r="B22" s="53" t="s">
        <v>39</v>
      </c>
      <c r="C22" s="54"/>
      <c r="D22" s="55" t="s">
        <v>15</v>
      </c>
      <c r="E22" s="56" t="s">
        <v>24</v>
      </c>
      <c r="F22" s="55" t="s">
        <v>25</v>
      </c>
      <c r="G22" s="57"/>
      <c r="H22" s="51"/>
      <c r="I22" s="26"/>
      <c r="J22" s="26"/>
      <c r="K22" s="23"/>
    </row>
    <row r="23" spans="1:11" ht="12.75">
      <c r="A23" s="27"/>
      <c r="B23" s="28"/>
      <c r="C23" s="29"/>
      <c r="D23" s="30"/>
      <c r="E23" s="67"/>
      <c r="F23" s="30"/>
      <c r="G23" s="68"/>
      <c r="H23" s="51"/>
      <c r="I23" s="26"/>
      <c r="J23" s="26"/>
      <c r="K23" s="23"/>
    </row>
    <row r="24" spans="1:11" ht="14.25">
      <c r="A24" s="39" t="s">
        <v>40</v>
      </c>
      <c r="B24" s="40" t="s">
        <v>41</v>
      </c>
      <c r="C24" s="69"/>
      <c r="D24" s="42"/>
      <c r="E24" s="43" t="s">
        <v>19</v>
      </c>
      <c r="F24" s="42"/>
      <c r="G24" s="13"/>
      <c r="H24" s="51"/>
      <c r="I24" s="26"/>
      <c r="J24" s="26"/>
      <c r="K24" s="23"/>
    </row>
    <row r="25" spans="1:11" ht="12.75">
      <c r="A25" s="45" t="s">
        <v>42</v>
      </c>
      <c r="B25" s="46" t="s">
        <v>21</v>
      </c>
      <c r="C25" s="47"/>
      <c r="D25" s="48" t="s">
        <v>22</v>
      </c>
      <c r="E25" s="48">
        <v>17.83</v>
      </c>
      <c r="F25" s="48">
        <v>9.2</v>
      </c>
      <c r="G25" s="50">
        <f>SUM(E25*F25)</f>
        <v>164.03599999999997</v>
      </c>
      <c r="H25" s="51"/>
      <c r="I25" s="26"/>
      <c r="J25" s="26"/>
      <c r="K25" s="23"/>
    </row>
    <row r="26" spans="1:11" ht="12.75">
      <c r="A26" s="52"/>
      <c r="B26" s="53" t="s">
        <v>23</v>
      </c>
      <c r="C26" s="54"/>
      <c r="D26" s="55" t="s">
        <v>15</v>
      </c>
      <c r="E26" s="56" t="s">
        <v>24</v>
      </c>
      <c r="F26" s="55" t="s">
        <v>25</v>
      </c>
      <c r="G26" s="57"/>
      <c r="H26" s="51"/>
      <c r="I26" s="26"/>
      <c r="J26" s="26"/>
      <c r="K26" s="23"/>
    </row>
    <row r="27" spans="1:11" ht="12.75">
      <c r="A27" s="45" t="s">
        <v>43</v>
      </c>
      <c r="B27" s="46" t="s">
        <v>21</v>
      </c>
      <c r="C27" s="47"/>
      <c r="D27" s="48" t="s">
        <v>22</v>
      </c>
      <c r="E27" s="48">
        <v>17.83</v>
      </c>
      <c r="F27" s="48">
        <v>8.17</v>
      </c>
      <c r="G27" s="50">
        <f>SUM(E27*F27)</f>
        <v>145.6711</v>
      </c>
      <c r="H27" s="51"/>
      <c r="I27" s="26"/>
      <c r="J27" s="26"/>
      <c r="K27" s="23"/>
    </row>
    <row r="28" spans="1:11" ht="12.75">
      <c r="A28" s="52"/>
      <c r="B28" s="53" t="s">
        <v>27</v>
      </c>
      <c r="C28" s="54"/>
      <c r="D28" s="55" t="s">
        <v>15</v>
      </c>
      <c r="E28" s="56" t="s">
        <v>24</v>
      </c>
      <c r="F28" s="55" t="s">
        <v>25</v>
      </c>
      <c r="G28" s="57"/>
      <c r="H28" s="51"/>
      <c r="I28" s="26"/>
      <c r="J28" s="26"/>
      <c r="K28" s="23"/>
    </row>
    <row r="29" spans="1:11" ht="12.75">
      <c r="A29" s="59" t="s">
        <v>44</v>
      </c>
      <c r="B29" s="24" t="s">
        <v>21</v>
      </c>
      <c r="C29" s="25"/>
      <c r="D29" s="21" t="s">
        <v>22</v>
      </c>
      <c r="E29" s="21">
        <v>17.83</v>
      </c>
      <c r="F29" s="21">
        <v>4.8</v>
      </c>
      <c r="G29" s="70">
        <f>SUM(E29*F29)</f>
        <v>85.58399999999999</v>
      </c>
      <c r="H29" s="51" t="s">
        <v>45</v>
      </c>
      <c r="I29" s="26"/>
      <c r="J29" s="26"/>
      <c r="K29" s="23"/>
    </row>
    <row r="30" spans="1:11" ht="12.75">
      <c r="A30" s="59"/>
      <c r="B30" s="24" t="s">
        <v>31</v>
      </c>
      <c r="C30" s="25"/>
      <c r="D30" s="21" t="s">
        <v>15</v>
      </c>
      <c r="E30" s="21" t="s">
        <v>24</v>
      </c>
      <c r="F30" s="21" t="s">
        <v>25</v>
      </c>
      <c r="G30" s="70"/>
      <c r="H30" s="51" t="s">
        <v>46</v>
      </c>
      <c r="I30" s="26"/>
      <c r="J30" s="26"/>
      <c r="K30" s="23"/>
    </row>
    <row r="31" spans="1:11" ht="12.75">
      <c r="A31" s="45" t="s">
        <v>47</v>
      </c>
      <c r="B31" s="46" t="s">
        <v>34</v>
      </c>
      <c r="C31" s="47"/>
      <c r="D31" s="58" t="s">
        <v>22</v>
      </c>
      <c r="E31" s="49">
        <v>17.83</v>
      </c>
      <c r="F31" s="47">
        <v>5.1</v>
      </c>
      <c r="G31" s="50">
        <f>SUM(E31*F31)</f>
        <v>90.93299999999998</v>
      </c>
      <c r="H31" s="51" t="s">
        <v>48</v>
      </c>
      <c r="I31" s="26"/>
      <c r="J31" s="26"/>
      <c r="K31" s="23"/>
    </row>
    <row r="32" spans="1:11" ht="12.75">
      <c r="A32" s="59"/>
      <c r="B32" s="24" t="s">
        <v>35</v>
      </c>
      <c r="C32" s="25"/>
      <c r="D32" s="60" t="s">
        <v>15</v>
      </c>
      <c r="E32" s="61" t="s">
        <v>24</v>
      </c>
      <c r="F32" s="25" t="s">
        <v>25</v>
      </c>
      <c r="G32" s="62"/>
      <c r="H32" s="51" t="s">
        <v>49</v>
      </c>
      <c r="I32" s="26"/>
      <c r="J32" s="26"/>
      <c r="K32" s="23"/>
    </row>
    <row r="33" spans="1:11" ht="12.75">
      <c r="A33" s="52"/>
      <c r="B33" s="53" t="s">
        <v>36</v>
      </c>
      <c r="C33" s="54"/>
      <c r="D33" s="63"/>
      <c r="E33" s="55"/>
      <c r="F33" s="54"/>
      <c r="G33" s="57"/>
      <c r="H33" s="51"/>
      <c r="I33" s="26"/>
      <c r="J33" s="26"/>
      <c r="K33" s="23"/>
    </row>
    <row r="34" spans="1:11" ht="12.75">
      <c r="A34" s="64" t="s">
        <v>50</v>
      </c>
      <c r="B34" s="46" t="s">
        <v>38</v>
      </c>
      <c r="C34" s="47"/>
      <c r="D34" s="48" t="s">
        <v>22</v>
      </c>
      <c r="E34" s="49">
        <v>17.83</v>
      </c>
      <c r="F34" s="71">
        <v>4</v>
      </c>
      <c r="G34" s="65">
        <f>SUM(E34*F34)</f>
        <v>71.32</v>
      </c>
      <c r="H34" s="51"/>
      <c r="I34" s="26"/>
      <c r="J34" s="26"/>
      <c r="K34" s="23"/>
    </row>
    <row r="35" spans="1:11" ht="12.75">
      <c r="A35" s="72"/>
      <c r="B35" s="28" t="s">
        <v>39</v>
      </c>
      <c r="C35" s="29"/>
      <c r="D35" s="30" t="s">
        <v>15</v>
      </c>
      <c r="E35" s="56" t="s">
        <v>24</v>
      </c>
      <c r="F35" s="30" t="s">
        <v>25</v>
      </c>
      <c r="G35" s="68"/>
      <c r="H35" s="51"/>
      <c r="I35" s="26"/>
      <c r="J35" s="26"/>
      <c r="K35" s="23"/>
    </row>
    <row r="36" spans="1:11" ht="14.25">
      <c r="A36" s="73" t="s">
        <v>51</v>
      </c>
      <c r="B36" s="40" t="s">
        <v>52</v>
      </c>
      <c r="C36" s="41"/>
      <c r="D36" s="42"/>
      <c r="E36" s="74" t="s">
        <v>19</v>
      </c>
      <c r="F36" s="42"/>
      <c r="G36" s="16"/>
      <c r="H36" s="51"/>
      <c r="I36" s="26"/>
      <c r="J36" s="26"/>
      <c r="K36" s="23"/>
    </row>
    <row r="37" spans="1:11" ht="12.75">
      <c r="A37" s="64" t="s">
        <v>53</v>
      </c>
      <c r="B37" s="46" t="s">
        <v>21</v>
      </c>
      <c r="C37" s="47"/>
      <c r="D37" s="48" t="s">
        <v>22</v>
      </c>
      <c r="E37" s="75">
        <v>70.7</v>
      </c>
      <c r="F37" s="48">
        <v>3.7</v>
      </c>
      <c r="G37" s="76">
        <f>SUM(E37*F37)</f>
        <v>261.59000000000003</v>
      </c>
      <c r="H37" s="51"/>
      <c r="I37" s="26"/>
      <c r="J37" s="26"/>
      <c r="K37" s="23"/>
    </row>
    <row r="38" spans="1:11" ht="12.75">
      <c r="A38" s="66"/>
      <c r="B38" s="53" t="s">
        <v>23</v>
      </c>
      <c r="C38" s="54"/>
      <c r="D38" s="55" t="s">
        <v>15</v>
      </c>
      <c r="E38" s="56" t="s">
        <v>24</v>
      </c>
      <c r="F38" s="55" t="s">
        <v>25</v>
      </c>
      <c r="G38" s="63"/>
      <c r="H38" s="51"/>
      <c r="I38" s="26"/>
      <c r="J38" s="26"/>
      <c r="K38" s="23"/>
    </row>
    <row r="39" spans="1:11" ht="12.75">
      <c r="A39" s="64" t="s">
        <v>54</v>
      </c>
      <c r="B39" s="46" t="s">
        <v>21</v>
      </c>
      <c r="C39" s="47"/>
      <c r="D39" s="48" t="s">
        <v>22</v>
      </c>
      <c r="E39" s="49">
        <v>70.7</v>
      </c>
      <c r="F39" s="48">
        <v>3.2</v>
      </c>
      <c r="G39" s="76">
        <f>SUM(E39*F39)</f>
        <v>226.24</v>
      </c>
      <c r="H39" s="51"/>
      <c r="I39" s="26"/>
      <c r="J39" s="26"/>
      <c r="K39" s="23"/>
    </row>
    <row r="40" spans="1:11" ht="12.75">
      <c r="A40" s="66"/>
      <c r="B40" s="53" t="s">
        <v>27</v>
      </c>
      <c r="C40" s="54"/>
      <c r="D40" s="55" t="s">
        <v>15</v>
      </c>
      <c r="E40" s="56" t="s">
        <v>24</v>
      </c>
      <c r="F40" s="55" t="s">
        <v>25</v>
      </c>
      <c r="G40" s="63"/>
      <c r="H40" s="51"/>
      <c r="I40" s="26"/>
      <c r="J40" s="26"/>
      <c r="K40" s="23"/>
    </row>
    <row r="41" spans="1:11" ht="12.75">
      <c r="A41" s="18" t="s">
        <v>55</v>
      </c>
      <c r="B41" s="24" t="s">
        <v>21</v>
      </c>
      <c r="C41" s="25"/>
      <c r="D41" s="21" t="s">
        <v>22</v>
      </c>
      <c r="E41" s="77">
        <v>70.7</v>
      </c>
      <c r="F41" s="21">
        <v>1.8</v>
      </c>
      <c r="G41" s="78">
        <f>SUM(E41*F41)</f>
        <v>127.26</v>
      </c>
      <c r="H41" s="51"/>
      <c r="I41" s="26"/>
      <c r="J41" s="26"/>
      <c r="K41" s="23"/>
    </row>
    <row r="42" spans="1:11" ht="12.75">
      <c r="A42" s="18"/>
      <c r="B42" s="24" t="s">
        <v>31</v>
      </c>
      <c r="C42" s="25"/>
      <c r="D42" s="21" t="s">
        <v>15</v>
      </c>
      <c r="E42" s="77" t="s">
        <v>24</v>
      </c>
      <c r="F42" s="21" t="s">
        <v>25</v>
      </c>
      <c r="G42" s="60"/>
      <c r="H42" s="51"/>
      <c r="I42" s="26"/>
      <c r="J42" s="26"/>
      <c r="K42" s="23"/>
    </row>
    <row r="43" spans="1:11" ht="12.75">
      <c r="A43" s="45" t="s">
        <v>56</v>
      </c>
      <c r="B43" s="46" t="s">
        <v>34</v>
      </c>
      <c r="C43" s="47"/>
      <c r="D43" s="47" t="s">
        <v>22</v>
      </c>
      <c r="E43" s="49">
        <v>70.7</v>
      </c>
      <c r="F43" s="71">
        <v>2</v>
      </c>
      <c r="G43" s="50">
        <f>SUM(E43*F43)</f>
        <v>141.4</v>
      </c>
      <c r="H43" s="51"/>
      <c r="I43" s="26"/>
      <c r="J43" s="26"/>
      <c r="K43" s="23"/>
    </row>
    <row r="44" spans="1:11" ht="12.75">
      <c r="A44" s="59"/>
      <c r="B44" s="24" t="s">
        <v>35</v>
      </c>
      <c r="C44" s="25"/>
      <c r="D44" s="25" t="s">
        <v>15</v>
      </c>
      <c r="E44" s="77" t="s">
        <v>24</v>
      </c>
      <c r="F44" s="21" t="s">
        <v>25</v>
      </c>
      <c r="G44" s="62"/>
      <c r="H44" s="51"/>
      <c r="I44" s="26"/>
      <c r="J44" s="26"/>
      <c r="K44" s="23"/>
    </row>
    <row r="45" spans="1:11" ht="12.75">
      <c r="A45" s="52"/>
      <c r="B45" s="53" t="s">
        <v>36</v>
      </c>
      <c r="C45" s="54"/>
      <c r="D45" s="54"/>
      <c r="E45" s="55"/>
      <c r="F45" s="55"/>
      <c r="G45" s="57"/>
      <c r="H45" s="51"/>
      <c r="I45" s="26"/>
      <c r="J45" s="26"/>
      <c r="K45" s="23"/>
    </row>
    <row r="46" spans="1:11" ht="12.75">
      <c r="A46" s="64" t="s">
        <v>57</v>
      </c>
      <c r="B46" s="46" t="s">
        <v>38</v>
      </c>
      <c r="C46" s="47"/>
      <c r="D46" s="48" t="s">
        <v>22</v>
      </c>
      <c r="E46" s="49">
        <v>70.7</v>
      </c>
      <c r="F46" s="71">
        <v>1.6</v>
      </c>
      <c r="G46" s="50">
        <f>SUM(E46*F46)</f>
        <v>113.12</v>
      </c>
      <c r="H46" s="51"/>
      <c r="I46" s="26"/>
      <c r="J46" s="26"/>
      <c r="K46" s="23"/>
    </row>
    <row r="47" spans="1:11" ht="12.75">
      <c r="A47" s="72"/>
      <c r="B47" s="28" t="s">
        <v>39</v>
      </c>
      <c r="C47" s="29"/>
      <c r="D47" s="30" t="s">
        <v>15</v>
      </c>
      <c r="E47" s="30" t="s">
        <v>58</v>
      </c>
      <c r="F47" s="30" t="s">
        <v>25</v>
      </c>
      <c r="G47" s="68"/>
      <c r="H47" s="79"/>
      <c r="I47" s="31"/>
      <c r="J47" s="31"/>
      <c r="K47" s="32"/>
    </row>
    <row r="48" spans="1:11" ht="15">
      <c r="A48" s="80" t="s">
        <v>59</v>
      </c>
      <c r="B48" s="81" t="s">
        <v>60</v>
      </c>
      <c r="C48" s="82"/>
      <c r="D48" s="83"/>
      <c r="E48" s="84" t="s">
        <v>61</v>
      </c>
      <c r="F48" s="83"/>
      <c r="G48" s="85"/>
      <c r="H48" s="86" t="s">
        <v>62</v>
      </c>
      <c r="I48" s="86"/>
      <c r="J48" s="86"/>
      <c r="K48" s="87"/>
    </row>
    <row r="49" spans="1:11" ht="12.75">
      <c r="A49" s="59"/>
      <c r="B49" s="24"/>
      <c r="C49" s="60"/>
      <c r="D49" s="21"/>
      <c r="E49" s="88"/>
      <c r="F49" s="21"/>
      <c r="G49" s="25"/>
      <c r="H49" s="26" t="s">
        <v>63</v>
      </c>
      <c r="I49" s="26"/>
      <c r="J49" s="26"/>
      <c r="K49" s="23"/>
    </row>
    <row r="50" spans="1:11" ht="12.75">
      <c r="A50" s="59"/>
      <c r="B50" s="24"/>
      <c r="C50" s="60"/>
      <c r="D50" s="21" t="s">
        <v>64</v>
      </c>
      <c r="E50" s="78">
        <v>809.26</v>
      </c>
      <c r="F50" s="89">
        <v>0.025</v>
      </c>
      <c r="G50" s="90">
        <f>SUM(E50*F50)</f>
        <v>20.2315</v>
      </c>
      <c r="H50" s="26" t="s">
        <v>65</v>
      </c>
      <c r="I50" s="26"/>
      <c r="J50" s="26"/>
      <c r="K50" s="23"/>
    </row>
    <row r="51" spans="1:11" ht="12.75">
      <c r="A51" s="59"/>
      <c r="B51" s="24"/>
      <c r="C51" s="60"/>
      <c r="D51" s="21" t="s">
        <v>15</v>
      </c>
      <c r="E51" s="88" t="s">
        <v>66</v>
      </c>
      <c r="F51" s="21" t="s">
        <v>67</v>
      </c>
      <c r="G51" s="25"/>
      <c r="H51" s="26"/>
      <c r="I51" s="26"/>
      <c r="J51" s="26"/>
      <c r="K51" s="23"/>
    </row>
    <row r="52" spans="1:11" ht="12.75">
      <c r="A52" s="59"/>
      <c r="B52" s="24"/>
      <c r="C52" s="60"/>
      <c r="D52" s="21"/>
      <c r="E52" s="88"/>
      <c r="F52" s="21"/>
      <c r="G52" s="25"/>
      <c r="H52" s="26" t="s">
        <v>68</v>
      </c>
      <c r="I52" s="26"/>
      <c r="J52" s="26"/>
      <c r="K52" s="23"/>
    </row>
    <row r="53" spans="1:11" ht="12.75">
      <c r="A53" s="27"/>
      <c r="B53" s="28"/>
      <c r="C53" s="91"/>
      <c r="D53" s="92"/>
      <c r="E53" s="31"/>
      <c r="F53" s="92"/>
      <c r="G53" s="93"/>
      <c r="H53" s="31" t="s">
        <v>69</v>
      </c>
      <c r="I53" s="31"/>
      <c r="J53" s="31"/>
      <c r="K53" s="32"/>
    </row>
    <row r="54" spans="1:11" ht="14.25">
      <c r="A54" s="94" t="s">
        <v>70</v>
      </c>
      <c r="B54" s="81" t="s">
        <v>71</v>
      </c>
      <c r="C54" s="95"/>
      <c r="D54" s="83"/>
      <c r="E54" s="96" t="s">
        <v>72</v>
      </c>
      <c r="F54" s="83"/>
      <c r="G54" s="97"/>
      <c r="H54" s="24" t="s">
        <v>73</v>
      </c>
      <c r="I54" s="26"/>
      <c r="J54" s="26"/>
      <c r="K54" s="23"/>
    </row>
    <row r="55" spans="1:11" ht="12.75">
      <c r="A55" s="18"/>
      <c r="B55" s="26"/>
      <c r="C55" s="60"/>
      <c r="D55" s="21"/>
      <c r="E55" s="21"/>
      <c r="F55" s="21"/>
      <c r="G55" s="60"/>
      <c r="H55" s="24" t="s">
        <v>74</v>
      </c>
      <c r="I55" s="26"/>
      <c r="J55" s="26"/>
      <c r="K55" s="23"/>
    </row>
    <row r="56" spans="1:11" ht="12.75">
      <c r="A56" s="18"/>
      <c r="B56" s="26" t="s">
        <v>75</v>
      </c>
      <c r="C56" s="60"/>
      <c r="D56" s="21" t="s">
        <v>76</v>
      </c>
      <c r="E56" s="21">
        <v>1.17</v>
      </c>
      <c r="F56" s="21" t="s">
        <v>77</v>
      </c>
      <c r="G56" s="60"/>
      <c r="H56" s="24" t="s">
        <v>78</v>
      </c>
      <c r="I56" s="26"/>
      <c r="J56" s="26"/>
      <c r="K56" s="23"/>
    </row>
    <row r="57" spans="1:11" ht="12.75">
      <c r="A57" s="18"/>
      <c r="B57" s="26"/>
      <c r="C57" s="60"/>
      <c r="D57" s="21"/>
      <c r="E57" s="21"/>
      <c r="F57" s="21"/>
      <c r="G57" s="60"/>
      <c r="H57" s="24"/>
      <c r="I57" s="26"/>
      <c r="J57" s="26"/>
      <c r="K57" s="23"/>
    </row>
    <row r="58" spans="1:11" ht="12.75">
      <c r="A58" s="72"/>
      <c r="B58" s="31"/>
      <c r="C58" s="91"/>
      <c r="D58" s="30"/>
      <c r="E58" s="67"/>
      <c r="F58" s="30"/>
      <c r="G58" s="91"/>
      <c r="H58" s="28"/>
      <c r="I58" s="31"/>
      <c r="J58" s="31"/>
      <c r="K58" s="32"/>
    </row>
    <row r="62" spans="1:11" ht="15.75">
      <c r="A62" s="5"/>
      <c r="B62" s="6" t="s">
        <v>0</v>
      </c>
      <c r="C62" s="6"/>
      <c r="D62" s="6"/>
      <c r="E62" s="6"/>
      <c r="F62" s="6"/>
      <c r="G62" s="6"/>
      <c r="H62" s="6"/>
      <c r="I62" s="6"/>
      <c r="J62" s="7"/>
      <c r="K62" s="8"/>
    </row>
    <row r="63" spans="1:11" ht="15.75">
      <c r="A63" s="5"/>
      <c r="B63" s="9"/>
      <c r="C63" s="10"/>
      <c r="D63" s="6" t="s">
        <v>1</v>
      </c>
      <c r="E63" s="6"/>
      <c r="F63" s="6"/>
      <c r="G63" s="9"/>
      <c r="H63" s="9"/>
      <c r="I63" s="9"/>
      <c r="J63" s="9"/>
      <c r="K63" s="11"/>
    </row>
    <row r="64" spans="1:11" ht="15.75">
      <c r="A64" s="5"/>
      <c r="B64" s="9"/>
      <c r="C64" s="10"/>
      <c r="D64" s="9"/>
      <c r="E64" s="9"/>
      <c r="F64" s="9"/>
      <c r="G64" s="9"/>
      <c r="H64" s="9"/>
      <c r="I64" s="9"/>
      <c r="J64" s="11"/>
      <c r="K64" s="11"/>
    </row>
    <row r="65" spans="1:11" ht="12.75">
      <c r="A65" s="12"/>
      <c r="B65" s="13"/>
      <c r="C65" s="14"/>
      <c r="D65" s="15" t="s">
        <v>2</v>
      </c>
      <c r="E65" s="15" t="s">
        <v>3</v>
      </c>
      <c r="F65" s="15" t="s">
        <v>4</v>
      </c>
      <c r="G65" s="15" t="s">
        <v>5</v>
      </c>
      <c r="H65" s="13"/>
      <c r="I65" s="16"/>
      <c r="J65" s="16"/>
      <c r="K65" s="17"/>
    </row>
    <row r="66" spans="1:11" ht="15">
      <c r="A66" s="18" t="s">
        <v>6</v>
      </c>
      <c r="B66" s="19" t="s">
        <v>7</v>
      </c>
      <c r="C66" s="20"/>
      <c r="D66" s="21" t="s">
        <v>8</v>
      </c>
      <c r="E66" s="21" t="s">
        <v>9</v>
      </c>
      <c r="F66" s="21" t="s">
        <v>10</v>
      </c>
      <c r="G66" s="21" t="s">
        <v>11</v>
      </c>
      <c r="H66" s="19"/>
      <c r="I66" s="22" t="s">
        <v>12</v>
      </c>
      <c r="J66" s="22"/>
      <c r="K66" s="23"/>
    </row>
    <row r="67" spans="1:11" ht="12.75">
      <c r="A67" s="18" t="s">
        <v>13</v>
      </c>
      <c r="B67" s="24"/>
      <c r="C67" s="25"/>
      <c r="D67" s="21"/>
      <c r="E67" s="21" t="s">
        <v>14</v>
      </c>
      <c r="F67" s="21" t="s">
        <v>15</v>
      </c>
      <c r="G67" s="21" t="s">
        <v>16</v>
      </c>
      <c r="H67" s="24"/>
      <c r="I67" s="26"/>
      <c r="J67" s="26"/>
      <c r="K67" s="23"/>
    </row>
    <row r="68" spans="1:11" ht="12.75">
      <c r="A68" s="27"/>
      <c r="B68" s="28"/>
      <c r="C68" s="29"/>
      <c r="D68" s="30"/>
      <c r="E68" s="30"/>
      <c r="F68" s="30"/>
      <c r="G68" s="30" t="s">
        <v>15</v>
      </c>
      <c r="H68" s="31"/>
      <c r="I68" s="31"/>
      <c r="J68" s="31"/>
      <c r="K68" s="32"/>
    </row>
    <row r="69" spans="1:11" ht="12.75">
      <c r="A69" s="33">
        <v>1</v>
      </c>
      <c r="B69" s="34">
        <v>2</v>
      </c>
      <c r="C69" s="35"/>
      <c r="D69" s="36">
        <v>3</v>
      </c>
      <c r="E69" s="36">
        <v>4</v>
      </c>
      <c r="F69" s="36">
        <v>5</v>
      </c>
      <c r="G69" s="36">
        <v>6</v>
      </c>
      <c r="H69" s="37"/>
      <c r="I69" s="37">
        <v>7</v>
      </c>
      <c r="J69" s="37"/>
      <c r="K69" s="38"/>
    </row>
    <row r="70" spans="1:11" ht="14.25">
      <c r="A70" s="39" t="s">
        <v>17</v>
      </c>
      <c r="B70" s="40" t="s">
        <v>18</v>
      </c>
      <c r="C70" s="41"/>
      <c r="D70" s="42"/>
      <c r="E70" s="43" t="s">
        <v>79</v>
      </c>
      <c r="F70" s="42"/>
      <c r="G70" s="13"/>
      <c r="H70" s="44"/>
      <c r="I70" s="16"/>
      <c r="J70" s="16"/>
      <c r="K70" s="17"/>
    </row>
    <row r="71" spans="1:11" ht="12.75">
      <c r="A71" s="45" t="s">
        <v>20</v>
      </c>
      <c r="B71" s="46" t="s">
        <v>21</v>
      </c>
      <c r="C71" s="47"/>
      <c r="D71" s="48" t="s">
        <v>22</v>
      </c>
      <c r="E71" s="49">
        <v>20.78</v>
      </c>
      <c r="F71" s="48">
        <v>5.6</v>
      </c>
      <c r="G71" s="50">
        <f>SUM(E71*F71)</f>
        <v>116.368</v>
      </c>
      <c r="H71" s="51"/>
      <c r="I71" s="26"/>
      <c r="J71" s="26"/>
      <c r="K71" s="23"/>
    </row>
    <row r="72" spans="1:11" ht="12.75">
      <c r="A72" s="52"/>
      <c r="B72" s="53" t="s">
        <v>23</v>
      </c>
      <c r="C72" s="54"/>
      <c r="D72" s="55" t="s">
        <v>15</v>
      </c>
      <c r="E72" s="56" t="s">
        <v>24</v>
      </c>
      <c r="F72" s="55" t="s">
        <v>25</v>
      </c>
      <c r="G72" s="57"/>
      <c r="H72" s="51"/>
      <c r="I72" s="26"/>
      <c r="J72" s="26"/>
      <c r="K72" s="23"/>
    </row>
    <row r="73" spans="1:11" ht="12.75">
      <c r="A73" s="45" t="s">
        <v>26</v>
      </c>
      <c r="B73" s="46" t="s">
        <v>21</v>
      </c>
      <c r="C73" s="47"/>
      <c r="D73" s="48" t="s">
        <v>22</v>
      </c>
      <c r="E73" s="49">
        <v>20.78</v>
      </c>
      <c r="F73" s="48">
        <v>5.1</v>
      </c>
      <c r="G73" s="50">
        <f>SUM(E73*F73)</f>
        <v>105.978</v>
      </c>
      <c r="H73" s="51"/>
      <c r="I73" s="26"/>
      <c r="J73" s="26"/>
      <c r="K73" s="23"/>
    </row>
    <row r="74" spans="1:11" ht="12.75">
      <c r="A74" s="52"/>
      <c r="B74" s="53" t="s">
        <v>27</v>
      </c>
      <c r="C74" s="54"/>
      <c r="D74" s="55" t="s">
        <v>15</v>
      </c>
      <c r="E74" s="56" t="s">
        <v>24</v>
      </c>
      <c r="F74" s="55" t="s">
        <v>25</v>
      </c>
      <c r="G74" s="57"/>
      <c r="H74" s="51" t="s">
        <v>80</v>
      </c>
      <c r="I74" s="26"/>
      <c r="J74" s="26"/>
      <c r="K74" s="23"/>
    </row>
    <row r="75" spans="1:11" ht="12.75">
      <c r="A75" s="45" t="s">
        <v>29</v>
      </c>
      <c r="B75" s="46" t="s">
        <v>21</v>
      </c>
      <c r="C75" s="47"/>
      <c r="D75" s="48" t="s">
        <v>22</v>
      </c>
      <c r="E75" s="49">
        <v>20.78</v>
      </c>
      <c r="F75" s="48">
        <v>3.1</v>
      </c>
      <c r="G75" s="50">
        <f>SUM(E75*F75)</f>
        <v>64.418</v>
      </c>
      <c r="H75" s="51" t="s">
        <v>81</v>
      </c>
      <c r="I75" s="26"/>
      <c r="J75" s="26"/>
      <c r="K75" s="23"/>
    </row>
    <row r="76" spans="1:11" ht="12.75">
      <c r="A76" s="52"/>
      <c r="B76" s="53" t="s">
        <v>31</v>
      </c>
      <c r="C76" s="54"/>
      <c r="D76" s="55" t="s">
        <v>15</v>
      </c>
      <c r="E76" s="56" t="s">
        <v>24</v>
      </c>
      <c r="F76" s="55" t="s">
        <v>25</v>
      </c>
      <c r="G76" s="57"/>
      <c r="H76" s="51" t="s">
        <v>82</v>
      </c>
      <c r="I76" s="26"/>
      <c r="J76" s="26"/>
      <c r="K76" s="23"/>
    </row>
    <row r="77" spans="1:11" ht="12.75">
      <c r="A77" s="45" t="s">
        <v>33</v>
      </c>
      <c r="B77" s="46" t="s">
        <v>34</v>
      </c>
      <c r="C77" s="47"/>
      <c r="D77" s="58" t="s">
        <v>22</v>
      </c>
      <c r="E77" s="49">
        <v>20.78</v>
      </c>
      <c r="F77" s="47">
        <v>3.2</v>
      </c>
      <c r="G77" s="50">
        <f>SUM(E77*F77)</f>
        <v>66.49600000000001</v>
      </c>
      <c r="H77" s="51" t="s">
        <v>83</v>
      </c>
      <c r="I77" s="26"/>
      <c r="J77" s="26"/>
      <c r="K77" s="23"/>
    </row>
    <row r="78" spans="1:11" ht="12.75">
      <c r="A78" s="59"/>
      <c r="B78" s="24" t="s">
        <v>35</v>
      </c>
      <c r="C78" s="25"/>
      <c r="D78" s="60" t="s">
        <v>15</v>
      </c>
      <c r="E78" s="61" t="s">
        <v>24</v>
      </c>
      <c r="F78" s="25" t="s">
        <v>25</v>
      </c>
      <c r="G78" s="62"/>
      <c r="H78" s="51" t="s">
        <v>84</v>
      </c>
      <c r="I78" s="26"/>
      <c r="J78" s="26"/>
      <c r="K78" s="23"/>
    </row>
    <row r="79" spans="1:11" ht="12.75">
      <c r="A79" s="52"/>
      <c r="B79" s="53" t="s">
        <v>36</v>
      </c>
      <c r="C79" s="54"/>
      <c r="D79" s="63"/>
      <c r="E79" s="55"/>
      <c r="F79" s="54"/>
      <c r="G79" s="57"/>
      <c r="H79" s="51"/>
      <c r="I79" s="26"/>
      <c r="J79" s="26"/>
      <c r="K79" s="23"/>
    </row>
    <row r="80" spans="1:11" ht="12.75">
      <c r="A80" s="64" t="s">
        <v>37</v>
      </c>
      <c r="B80" s="46" t="s">
        <v>38</v>
      </c>
      <c r="C80" s="47"/>
      <c r="D80" s="48" t="s">
        <v>22</v>
      </c>
      <c r="E80" s="49">
        <v>20.78</v>
      </c>
      <c r="F80" s="48">
        <v>2.5</v>
      </c>
      <c r="G80" s="65">
        <f>SUM(E80*F80)</f>
        <v>51.95</v>
      </c>
      <c r="H80" s="51"/>
      <c r="I80" s="26"/>
      <c r="J80" s="26"/>
      <c r="K80" s="23"/>
    </row>
    <row r="81" spans="1:11" ht="12.75">
      <c r="A81" s="66"/>
      <c r="B81" s="53" t="s">
        <v>39</v>
      </c>
      <c r="C81" s="54"/>
      <c r="D81" s="55" t="s">
        <v>15</v>
      </c>
      <c r="E81" s="56" t="s">
        <v>24</v>
      </c>
      <c r="F81" s="55" t="s">
        <v>25</v>
      </c>
      <c r="G81" s="57"/>
      <c r="H81" s="51"/>
      <c r="I81" s="26"/>
      <c r="J81" s="26"/>
      <c r="K81" s="23"/>
    </row>
    <row r="82" spans="1:11" ht="12.75">
      <c r="A82" s="27"/>
      <c r="B82" s="28"/>
      <c r="C82" s="29"/>
      <c r="D82" s="30"/>
      <c r="E82" s="67"/>
      <c r="F82" s="30"/>
      <c r="G82" s="68"/>
      <c r="H82" s="51"/>
      <c r="I82" s="26"/>
      <c r="J82" s="26"/>
      <c r="K82" s="23"/>
    </row>
    <row r="83" spans="1:11" ht="14.25">
      <c r="A83" s="39" t="s">
        <v>40</v>
      </c>
      <c r="B83" s="40" t="s">
        <v>41</v>
      </c>
      <c r="C83" s="69"/>
      <c r="D83" s="42"/>
      <c r="E83" s="43" t="s">
        <v>79</v>
      </c>
      <c r="F83" s="42"/>
      <c r="G83" s="13"/>
      <c r="H83" s="51"/>
      <c r="I83" s="26"/>
      <c r="J83" s="26"/>
      <c r="K83" s="23"/>
    </row>
    <row r="84" spans="1:11" ht="12.75">
      <c r="A84" s="45" t="s">
        <v>42</v>
      </c>
      <c r="B84" s="46" t="s">
        <v>21</v>
      </c>
      <c r="C84" s="47"/>
      <c r="D84" s="48" t="s">
        <v>22</v>
      </c>
      <c r="E84" s="48">
        <v>20.48</v>
      </c>
      <c r="F84" s="48">
        <v>9.2</v>
      </c>
      <c r="G84" s="50">
        <f>SUM(E84*F84)</f>
        <v>188.416</v>
      </c>
      <c r="H84" s="51"/>
      <c r="I84" s="26"/>
      <c r="J84" s="26"/>
      <c r="K84" s="23"/>
    </row>
    <row r="85" spans="1:11" ht="12.75">
      <c r="A85" s="52"/>
      <c r="B85" s="53" t="s">
        <v>23</v>
      </c>
      <c r="C85" s="54"/>
      <c r="D85" s="55" t="s">
        <v>15</v>
      </c>
      <c r="E85" s="56" t="s">
        <v>24</v>
      </c>
      <c r="F85" s="55" t="s">
        <v>25</v>
      </c>
      <c r="G85" s="57"/>
      <c r="H85" s="51"/>
      <c r="I85" s="26"/>
      <c r="J85" s="26"/>
      <c r="K85" s="23"/>
    </row>
    <row r="86" spans="1:11" ht="12.75">
      <c r="A86" s="45" t="s">
        <v>43</v>
      </c>
      <c r="B86" s="46" t="s">
        <v>21</v>
      </c>
      <c r="C86" s="47"/>
      <c r="D86" s="48" t="s">
        <v>22</v>
      </c>
      <c r="E86" s="48">
        <v>20.48</v>
      </c>
      <c r="F86" s="48">
        <v>8.17</v>
      </c>
      <c r="G86" s="50">
        <f>SUM(E86*F86)</f>
        <v>167.3216</v>
      </c>
      <c r="H86" s="51"/>
      <c r="I86" s="26"/>
      <c r="J86" s="26"/>
      <c r="K86" s="23"/>
    </row>
    <row r="87" spans="1:11" ht="12.75">
      <c r="A87" s="52"/>
      <c r="B87" s="53" t="s">
        <v>27</v>
      </c>
      <c r="C87" s="54"/>
      <c r="D87" s="55" t="s">
        <v>15</v>
      </c>
      <c r="E87" s="56" t="s">
        <v>24</v>
      </c>
      <c r="F87" s="55" t="s">
        <v>25</v>
      </c>
      <c r="G87" s="57"/>
      <c r="H87" s="51"/>
      <c r="I87" s="26"/>
      <c r="J87" s="26"/>
      <c r="K87" s="23"/>
    </row>
    <row r="88" spans="1:11" ht="12.75">
      <c r="A88" s="59" t="s">
        <v>44</v>
      </c>
      <c r="B88" s="24" t="s">
        <v>21</v>
      </c>
      <c r="C88" s="25"/>
      <c r="D88" s="21" t="s">
        <v>22</v>
      </c>
      <c r="E88" s="21">
        <v>20.48</v>
      </c>
      <c r="F88" s="21">
        <v>4.8</v>
      </c>
      <c r="G88" s="70">
        <f>SUM(E88*F88)</f>
        <v>98.304</v>
      </c>
      <c r="H88" s="51" t="s">
        <v>45</v>
      </c>
      <c r="I88" s="26"/>
      <c r="J88" s="26"/>
      <c r="K88" s="23"/>
    </row>
    <row r="89" spans="1:11" ht="12.75">
      <c r="A89" s="59"/>
      <c r="B89" s="24" t="s">
        <v>31</v>
      </c>
      <c r="C89" s="25"/>
      <c r="D89" s="21" t="s">
        <v>15</v>
      </c>
      <c r="E89" s="21" t="s">
        <v>24</v>
      </c>
      <c r="F89" s="21" t="s">
        <v>25</v>
      </c>
      <c r="G89" s="70"/>
      <c r="H89" s="51" t="s">
        <v>46</v>
      </c>
      <c r="I89" s="26"/>
      <c r="J89" s="26"/>
      <c r="K89" s="23"/>
    </row>
    <row r="90" spans="1:11" ht="12.75">
      <c r="A90" s="45" t="s">
        <v>47</v>
      </c>
      <c r="B90" s="46" t="s">
        <v>34</v>
      </c>
      <c r="C90" s="47"/>
      <c r="D90" s="58" t="s">
        <v>22</v>
      </c>
      <c r="E90" s="49">
        <v>20.48</v>
      </c>
      <c r="F90" s="47">
        <v>5.1</v>
      </c>
      <c r="G90" s="50">
        <f>SUM(E90*F90)</f>
        <v>104.448</v>
      </c>
      <c r="H90" s="51" t="s">
        <v>48</v>
      </c>
      <c r="I90" s="26"/>
      <c r="J90" s="26"/>
      <c r="K90" s="23"/>
    </row>
    <row r="91" spans="1:11" ht="12.75">
      <c r="A91" s="59"/>
      <c r="B91" s="24" t="s">
        <v>35</v>
      </c>
      <c r="C91" s="25"/>
      <c r="D91" s="60" t="s">
        <v>15</v>
      </c>
      <c r="E91" s="61" t="s">
        <v>24</v>
      </c>
      <c r="F91" s="25" t="s">
        <v>25</v>
      </c>
      <c r="G91" s="62"/>
      <c r="H91" s="51" t="s">
        <v>49</v>
      </c>
      <c r="I91" s="26"/>
      <c r="J91" s="26"/>
      <c r="K91" s="23"/>
    </row>
    <row r="92" spans="1:11" ht="12.75">
      <c r="A92" s="52"/>
      <c r="B92" s="53" t="s">
        <v>36</v>
      </c>
      <c r="C92" s="54"/>
      <c r="D92" s="63"/>
      <c r="E92" s="55"/>
      <c r="F92" s="54"/>
      <c r="G92" s="57"/>
      <c r="H92" s="51"/>
      <c r="I92" s="26"/>
      <c r="J92" s="26"/>
      <c r="K92" s="23"/>
    </row>
    <row r="93" spans="1:11" ht="12.75">
      <c r="A93" s="64" t="s">
        <v>50</v>
      </c>
      <c r="B93" s="46" t="s">
        <v>38</v>
      </c>
      <c r="C93" s="47"/>
      <c r="D93" s="48" t="s">
        <v>22</v>
      </c>
      <c r="E93" s="49">
        <v>20.48</v>
      </c>
      <c r="F93" s="71">
        <v>4</v>
      </c>
      <c r="G93" s="65">
        <f>SUM(E93*F93)</f>
        <v>81.92</v>
      </c>
      <c r="H93" s="51"/>
      <c r="I93" s="26"/>
      <c r="J93" s="26"/>
      <c r="K93" s="23"/>
    </row>
    <row r="94" spans="1:11" ht="12.75">
      <c r="A94" s="72"/>
      <c r="B94" s="28" t="s">
        <v>39</v>
      </c>
      <c r="C94" s="29"/>
      <c r="D94" s="30" t="s">
        <v>15</v>
      </c>
      <c r="E94" s="56" t="s">
        <v>24</v>
      </c>
      <c r="F94" s="30" t="s">
        <v>25</v>
      </c>
      <c r="G94" s="68"/>
      <c r="H94" s="51"/>
      <c r="I94" s="26"/>
      <c r="J94" s="26"/>
      <c r="K94" s="23"/>
    </row>
    <row r="95" spans="1:11" ht="14.25">
      <c r="A95" s="73" t="s">
        <v>51</v>
      </c>
      <c r="B95" s="40" t="s">
        <v>52</v>
      </c>
      <c r="C95" s="41"/>
      <c r="D95" s="42"/>
      <c r="E95" s="74" t="s">
        <v>79</v>
      </c>
      <c r="F95" s="42"/>
      <c r="G95" s="16"/>
      <c r="H95" s="51"/>
      <c r="I95" s="26"/>
      <c r="J95" s="26"/>
      <c r="K95" s="23"/>
    </row>
    <row r="96" spans="1:11" ht="12.75">
      <c r="A96" s="64" t="s">
        <v>53</v>
      </c>
      <c r="B96" s="46" t="s">
        <v>21</v>
      </c>
      <c r="C96" s="47"/>
      <c r="D96" s="48" t="s">
        <v>22</v>
      </c>
      <c r="E96" s="75">
        <v>81.68</v>
      </c>
      <c r="F96" s="48">
        <v>3.7</v>
      </c>
      <c r="G96" s="76">
        <f>SUM(E96*F96)</f>
        <v>302.21600000000007</v>
      </c>
      <c r="H96" s="51"/>
      <c r="I96" s="26"/>
      <c r="J96" s="26"/>
      <c r="K96" s="23"/>
    </row>
    <row r="97" spans="1:11" ht="12.75">
      <c r="A97" s="66"/>
      <c r="B97" s="53" t="s">
        <v>23</v>
      </c>
      <c r="C97" s="54"/>
      <c r="D97" s="55" t="s">
        <v>15</v>
      </c>
      <c r="E97" s="56" t="s">
        <v>24</v>
      </c>
      <c r="F97" s="55" t="s">
        <v>25</v>
      </c>
      <c r="G97" s="63"/>
      <c r="H97" s="51"/>
      <c r="I97" s="26"/>
      <c r="J97" s="26"/>
      <c r="K97" s="23"/>
    </row>
    <row r="98" spans="1:11" ht="12.75">
      <c r="A98" s="64" t="s">
        <v>54</v>
      </c>
      <c r="B98" s="46" t="s">
        <v>21</v>
      </c>
      <c r="C98" s="47"/>
      <c r="D98" s="48" t="s">
        <v>22</v>
      </c>
      <c r="E98" s="49">
        <v>81.68</v>
      </c>
      <c r="F98" s="48">
        <v>3.2</v>
      </c>
      <c r="G98" s="76">
        <f>SUM(E98*F98)</f>
        <v>261.37600000000003</v>
      </c>
      <c r="H98" s="51"/>
      <c r="I98" s="26"/>
      <c r="J98" s="26"/>
      <c r="K98" s="23"/>
    </row>
    <row r="99" spans="1:11" ht="12.75">
      <c r="A99" s="66"/>
      <c r="B99" s="53" t="s">
        <v>27</v>
      </c>
      <c r="C99" s="54"/>
      <c r="D99" s="55" t="s">
        <v>15</v>
      </c>
      <c r="E99" s="56" t="s">
        <v>24</v>
      </c>
      <c r="F99" s="55" t="s">
        <v>25</v>
      </c>
      <c r="G99" s="63"/>
      <c r="H99" s="51"/>
      <c r="I99" s="26"/>
      <c r="J99" s="26"/>
      <c r="K99" s="23"/>
    </row>
    <row r="100" spans="1:11" ht="12.75">
      <c r="A100" s="18" t="s">
        <v>55</v>
      </c>
      <c r="B100" s="24" t="s">
        <v>21</v>
      </c>
      <c r="C100" s="25"/>
      <c r="D100" s="21" t="s">
        <v>22</v>
      </c>
      <c r="E100" s="77">
        <v>81.68</v>
      </c>
      <c r="F100" s="21">
        <v>1.8</v>
      </c>
      <c r="G100" s="78">
        <f>SUM(E100*F100)</f>
        <v>147.02400000000003</v>
      </c>
      <c r="H100" s="51"/>
      <c r="I100" s="26"/>
      <c r="J100" s="26"/>
      <c r="K100" s="23"/>
    </row>
    <row r="101" spans="1:11" ht="12.75">
      <c r="A101" s="18"/>
      <c r="B101" s="24" t="s">
        <v>31</v>
      </c>
      <c r="C101" s="25"/>
      <c r="D101" s="21" t="s">
        <v>15</v>
      </c>
      <c r="E101" s="77" t="s">
        <v>24</v>
      </c>
      <c r="F101" s="21" t="s">
        <v>25</v>
      </c>
      <c r="G101" s="60"/>
      <c r="H101" s="51"/>
      <c r="I101" s="26"/>
      <c r="J101" s="26"/>
      <c r="K101" s="23"/>
    </row>
    <row r="102" spans="1:11" ht="12.75">
      <c r="A102" s="45" t="s">
        <v>56</v>
      </c>
      <c r="B102" s="46" t="s">
        <v>34</v>
      </c>
      <c r="C102" s="47"/>
      <c r="D102" s="47" t="s">
        <v>22</v>
      </c>
      <c r="E102" s="49">
        <v>81.68</v>
      </c>
      <c r="F102" s="71">
        <v>2</v>
      </c>
      <c r="G102" s="50">
        <f>SUM(E102*F102)</f>
        <v>163.36</v>
      </c>
      <c r="H102" s="51"/>
      <c r="I102" s="26"/>
      <c r="J102" s="26"/>
      <c r="K102" s="23"/>
    </row>
    <row r="103" spans="1:11" ht="12.75">
      <c r="A103" s="59"/>
      <c r="B103" s="24" t="s">
        <v>35</v>
      </c>
      <c r="C103" s="25"/>
      <c r="D103" s="25" t="s">
        <v>15</v>
      </c>
      <c r="E103" s="77" t="s">
        <v>24</v>
      </c>
      <c r="F103" s="21" t="s">
        <v>25</v>
      </c>
      <c r="G103" s="62"/>
      <c r="H103" s="51"/>
      <c r="I103" s="26"/>
      <c r="J103" s="26"/>
      <c r="K103" s="23"/>
    </row>
    <row r="104" spans="1:11" ht="12.75">
      <c r="A104" s="52"/>
      <c r="B104" s="53" t="s">
        <v>36</v>
      </c>
      <c r="C104" s="54"/>
      <c r="D104" s="54"/>
      <c r="E104" s="55"/>
      <c r="F104" s="55"/>
      <c r="G104" s="57"/>
      <c r="H104" s="51"/>
      <c r="I104" s="26"/>
      <c r="J104" s="26"/>
      <c r="K104" s="23"/>
    </row>
    <row r="105" spans="1:11" ht="12.75">
      <c r="A105" s="64" t="s">
        <v>57</v>
      </c>
      <c r="B105" s="46" t="s">
        <v>38</v>
      </c>
      <c r="C105" s="47"/>
      <c r="D105" s="48" t="s">
        <v>22</v>
      </c>
      <c r="E105" s="49">
        <v>81.68</v>
      </c>
      <c r="F105" s="71">
        <v>1.6</v>
      </c>
      <c r="G105" s="50">
        <f>SUM(E105*F105)</f>
        <v>130.68800000000002</v>
      </c>
      <c r="H105" s="51"/>
      <c r="I105" s="26"/>
      <c r="J105" s="26"/>
      <c r="K105" s="23"/>
    </row>
    <row r="106" spans="1:11" ht="12.75">
      <c r="A106" s="72"/>
      <c r="B106" s="28" t="s">
        <v>39</v>
      </c>
      <c r="C106" s="29"/>
      <c r="D106" s="30" t="s">
        <v>15</v>
      </c>
      <c r="E106" s="30" t="s">
        <v>58</v>
      </c>
      <c r="F106" s="30" t="s">
        <v>25</v>
      </c>
      <c r="G106" s="68"/>
      <c r="H106" s="79"/>
      <c r="I106" s="31"/>
      <c r="J106" s="31"/>
      <c r="K106" s="32"/>
    </row>
    <row r="107" spans="1:11" ht="15">
      <c r="A107" s="80" t="s">
        <v>59</v>
      </c>
      <c r="B107" s="98" t="s">
        <v>60</v>
      </c>
      <c r="C107" s="99"/>
      <c r="D107" s="48"/>
      <c r="E107" s="76"/>
      <c r="F107" s="48"/>
      <c r="G107" s="100"/>
      <c r="H107" s="86" t="s">
        <v>85</v>
      </c>
      <c r="I107" s="86"/>
      <c r="J107" s="86"/>
      <c r="K107" s="87"/>
    </row>
    <row r="108" spans="1:11" ht="12.75">
      <c r="A108" s="59"/>
      <c r="B108" s="24"/>
      <c r="C108" s="60"/>
      <c r="D108" s="21"/>
      <c r="E108" s="88"/>
      <c r="F108" s="21"/>
      <c r="G108" s="25"/>
      <c r="H108" s="26" t="s">
        <v>86</v>
      </c>
      <c r="I108" s="26"/>
      <c r="J108" s="26"/>
      <c r="K108" s="23"/>
    </row>
    <row r="109" spans="1:11" ht="12.75">
      <c r="A109" s="59"/>
      <c r="B109" s="24"/>
      <c r="C109" s="60"/>
      <c r="D109" s="21" t="s">
        <v>64</v>
      </c>
      <c r="E109" s="78">
        <v>936.92</v>
      </c>
      <c r="F109" s="89">
        <v>0.025</v>
      </c>
      <c r="G109" s="101">
        <f>SUM(E109*F109)</f>
        <v>23.423000000000002</v>
      </c>
      <c r="H109" s="26" t="s">
        <v>87</v>
      </c>
      <c r="I109" s="26"/>
      <c r="J109" s="26"/>
      <c r="K109" s="23"/>
    </row>
    <row r="110" spans="1:11" ht="12.75">
      <c r="A110" s="59"/>
      <c r="B110" s="24"/>
      <c r="C110" s="60"/>
      <c r="D110" s="21" t="s">
        <v>15</v>
      </c>
      <c r="E110" s="88" t="s">
        <v>66</v>
      </c>
      <c r="F110" s="21" t="s">
        <v>67</v>
      </c>
      <c r="G110" s="25"/>
      <c r="H110" s="26" t="s">
        <v>88</v>
      </c>
      <c r="I110" s="26"/>
      <c r="J110" s="26"/>
      <c r="K110" s="23"/>
    </row>
    <row r="111" spans="1:11" ht="12.75">
      <c r="A111" s="59"/>
      <c r="B111" s="24"/>
      <c r="C111" s="60"/>
      <c r="D111" s="21"/>
      <c r="E111" s="88" t="s">
        <v>89</v>
      </c>
      <c r="F111" s="21"/>
      <c r="G111" s="25"/>
      <c r="H111" s="26" t="s">
        <v>68</v>
      </c>
      <c r="I111" s="26"/>
      <c r="J111" s="26"/>
      <c r="K111" s="23"/>
    </row>
    <row r="112" spans="1:11" ht="12.75">
      <c r="A112" s="27"/>
      <c r="B112" s="28"/>
      <c r="C112" s="91"/>
      <c r="D112" s="92"/>
      <c r="E112" s="31"/>
      <c r="F112" s="92"/>
      <c r="G112" s="93"/>
      <c r="H112" s="31" t="s">
        <v>69</v>
      </c>
      <c r="I112" s="31"/>
      <c r="J112" s="31"/>
      <c r="K112" s="32"/>
    </row>
    <row r="113" spans="1:11" ht="14.25">
      <c r="A113" s="94" t="s">
        <v>70</v>
      </c>
      <c r="B113" s="102" t="s">
        <v>71</v>
      </c>
      <c r="C113" s="60"/>
      <c r="D113" s="21" t="s">
        <v>90</v>
      </c>
      <c r="E113" s="21"/>
      <c r="F113" s="21" t="s">
        <v>77</v>
      </c>
      <c r="G113" s="60"/>
      <c r="H113" s="24" t="s">
        <v>73</v>
      </c>
      <c r="I113" s="26"/>
      <c r="J113" s="26"/>
      <c r="K113" s="23"/>
    </row>
    <row r="114" spans="1:11" ht="12.75">
      <c r="A114" s="18"/>
      <c r="B114" s="26" t="s">
        <v>75</v>
      </c>
      <c r="C114" s="60"/>
      <c r="D114" s="21"/>
      <c r="E114" s="21">
        <v>1.28</v>
      </c>
      <c r="F114" s="21"/>
      <c r="G114" s="60"/>
      <c r="H114" s="24" t="s">
        <v>74</v>
      </c>
      <c r="I114" s="26"/>
      <c r="J114" s="26"/>
      <c r="K114" s="23"/>
    </row>
    <row r="115" spans="1:11" ht="12.75">
      <c r="A115" s="18"/>
      <c r="B115" s="26" t="s">
        <v>91</v>
      </c>
      <c r="C115" s="60"/>
      <c r="D115" s="21"/>
      <c r="E115" s="21">
        <v>1.29</v>
      </c>
      <c r="F115" s="21" t="s">
        <v>92</v>
      </c>
      <c r="G115" s="60"/>
      <c r="H115" s="24" t="s">
        <v>93</v>
      </c>
      <c r="I115" s="26"/>
      <c r="J115" s="26"/>
      <c r="K115" s="23"/>
    </row>
    <row r="116" spans="1:11" ht="12.75">
      <c r="A116" s="18"/>
      <c r="B116" s="26"/>
      <c r="C116" s="60"/>
      <c r="D116" s="21"/>
      <c r="E116" s="21">
        <v>0.64</v>
      </c>
      <c r="F116" s="21" t="s">
        <v>94</v>
      </c>
      <c r="G116" s="60"/>
      <c r="H116" s="24"/>
      <c r="I116" s="26"/>
      <c r="J116" s="26"/>
      <c r="K116" s="23"/>
    </row>
    <row r="117" spans="1:11" ht="12.75">
      <c r="A117" s="72"/>
      <c r="B117" s="31"/>
      <c r="C117" s="91"/>
      <c r="D117" s="30"/>
      <c r="E117" s="67" t="s">
        <v>89</v>
      </c>
      <c r="F117" s="30"/>
      <c r="G117" s="91"/>
      <c r="H117" s="28"/>
      <c r="I117" s="31"/>
      <c r="J117" s="31"/>
      <c r="K117" s="32"/>
    </row>
  </sheetData>
  <printOptions/>
  <pageMargins left="0.7875" right="0.39375" top="0.9840277777777778" bottom="0.9840277777777778" header="0.5118055555555556" footer="0.5118055555555556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~</cp:lastModifiedBy>
  <dcterms:modified xsi:type="dcterms:W3CDTF">2011-06-24T12:34:51Z</dcterms:modified>
  <cp:category/>
  <cp:version/>
  <cp:contentType/>
  <cp:contentStatus/>
</cp:coreProperties>
</file>