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795" activeTab="0"/>
  </bookViews>
  <sheets>
    <sheet name="ком.ресурсы 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<sst xmlns="http://schemas.openxmlformats.org/spreadsheetml/2006/main" count="53" uniqueCount="53">
  <si>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 п/п</t>
  </si>
  <si>
    <t>Адрес МКД</t>
  </si>
  <si>
    <t>Ленина 46</t>
  </si>
  <si>
    <t>Кол-во этажей в доме</t>
  </si>
  <si>
    <t>Многоквартирные дома капитального исполнения, имеющие все виды благоустройства, оборудованные мусоропроводом и лифтом</t>
  </si>
  <si>
    <t xml:space="preserve">Многоквартирные дома капитального исполнения, имеющие все виды благоустройства, оборудованные мусоропроводом </t>
  </si>
  <si>
    <t>Комсомольская 4</t>
  </si>
  <si>
    <t>Кедровая 6</t>
  </si>
  <si>
    <t>Кедровая 8</t>
  </si>
  <si>
    <t>Кедровая 12</t>
  </si>
  <si>
    <t>Комсомольская 3</t>
  </si>
  <si>
    <t>Комсомольская 7</t>
  </si>
  <si>
    <t>Комсомольская 13</t>
  </si>
  <si>
    <t>Мира 25</t>
  </si>
  <si>
    <t>Мира 27</t>
  </si>
  <si>
    <t>Мира 35</t>
  </si>
  <si>
    <t>Мира 45</t>
  </si>
  <si>
    <t>Мира 49</t>
  </si>
  <si>
    <t>Ленина 50</t>
  </si>
  <si>
    <t>Солнечная 46</t>
  </si>
  <si>
    <t xml:space="preserve">Комсомольская 5 </t>
  </si>
  <si>
    <t>Мира  33</t>
  </si>
  <si>
    <t>Мира  37</t>
  </si>
  <si>
    <t>Мира  39</t>
  </si>
  <si>
    <t xml:space="preserve">Многоквартирные дома капитального исполнения, имеющие все виды благоустройства,  не оборудованные мусоропроводом </t>
  </si>
  <si>
    <t>Солнечная 44</t>
  </si>
  <si>
    <t>Общежития муниципальной собственности</t>
  </si>
  <si>
    <t>Солнечная 52</t>
  </si>
  <si>
    <t>Солнечная 54</t>
  </si>
  <si>
    <t>Солнечная 56</t>
  </si>
  <si>
    <t>Солнечная 58</t>
  </si>
  <si>
    <t>Ленина 32</t>
  </si>
  <si>
    <t>Комсомольская 17</t>
  </si>
  <si>
    <t>Минская 4</t>
  </si>
  <si>
    <t>Ленина 13</t>
  </si>
  <si>
    <t>Солнечная 6</t>
  </si>
  <si>
    <t>Комсомольская 9</t>
  </si>
  <si>
    <t>отведение сточных вод</t>
  </si>
  <si>
    <t xml:space="preserve">холодная вода </t>
  </si>
  <si>
    <t>электро-энергия</t>
  </si>
  <si>
    <t>Комсомольская 31</t>
  </si>
  <si>
    <t>Первостроителей 12</t>
  </si>
  <si>
    <t>Комсомольская 29</t>
  </si>
  <si>
    <t>Итого коммунальные ресурсы</t>
  </si>
  <si>
    <t>Коммунальные ресурсы, потребляемые при содержании общего имущества, руб.</t>
  </si>
  <si>
    <t xml:space="preserve">холодная вода для  ГВС </t>
  </si>
  <si>
    <t xml:space="preserve">теплоЭнергия  для  ГВС </t>
  </si>
  <si>
    <t>Многоквартирный дом деревянного исполнения</t>
  </si>
  <si>
    <t>Итого коммунальные ресурсы, руб. за 1 м2</t>
  </si>
  <si>
    <t>Размер платы за содержание жилого помещения и стоимость коммунальных ресурсов, потребляемых при содержании общего имущества  в многоквартирных домах, для включения в размер платы за содержание жилого помещения с 01.01.2022 г.</t>
  </si>
  <si>
    <r>
      <t xml:space="preserve">Размер платы за содержание жилого помещения </t>
    </r>
    <r>
      <rPr>
        <sz val="10"/>
        <rFont val="Times New Roman"/>
        <family val="1"/>
      </rPr>
      <t>(услуги, работы по управлению, содержание и текущий ремонт общего имущества)</t>
    </r>
    <r>
      <rPr>
        <b/>
        <sz val="10"/>
        <rFont val="Times New Roman"/>
        <family val="1"/>
      </rPr>
      <t xml:space="preserve">, руб за 1м² в месяц  (без коммунальных ресурсов на СОИ) </t>
    </r>
  </si>
  <si>
    <r>
      <t xml:space="preserve">Мира  41 </t>
    </r>
    <r>
      <rPr>
        <sz val="11"/>
        <rFont val="Times New Roman"/>
        <family val="1"/>
      </rPr>
      <t>(с 01.08.2021г.)</t>
    </r>
  </si>
  <si>
    <t>3,79        23,81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</si>
</sst>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#,##0.0"/>
    <numFmt numFmtId="177" formatCode="#,##0.000"/>
    <numFmt numFmtId="178" formatCode="#,##0.0000"/>
    <numFmt numFmtId="179" formatCode="0.00000000"/>
    <numFmt numFmtId="180" formatCode="0.0000000"/>
    <numFmt numFmtId="181" formatCode="0.000000"/>
    <numFmt numFmtId="182" formatCode="0.000000000"/>
    <numFmt numFmtId="183" formatCode="0.0000000000"/>
    <numFmt numFmtId="184" formatCode="0.00000000000"/>
    <numFmt numFmtId="185" formatCode="0.000000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/>
    </xf>
    <xf numFmtId="3" fontId="18" fillId="24" borderId="11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4" fontId="18" fillId="24" borderId="11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center"/>
    </xf>
    <xf numFmtId="0" fontId="18" fillId="0" borderId="11" xfId="52" applyFont="1" applyFill="1" applyBorder="1">
      <alignment/>
      <protection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2" fontId="19" fillId="0" borderId="11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2" fontId="23" fillId="24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4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на САНтехобслуживание  5-ти эт дома 2017 ГОД_Коммунальные ресурсы на 2018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tabSelected="1" zoomScale="85" zoomScaleNormal="85" zoomScalePageLayoutView="0" workbookViewId="0" topLeftCell="A1">
      <selection activeCell="B4" sqref="B4:B5"/>
    </sheetView>
  </sheetViews>
  <sheetFormatPr defaultColWidth="9.00390625" defaultRowHeight="12.75"/>
  <cols>
    <col min="1" max="1" width="6.875" style="1" customWidth="1"/>
    <col min="2" max="2" width="22.25390625" style="1" customWidth="1"/>
    <col min="3" max="3" width="7.00390625" style="1" customWidth="1"/>
    <col min="4" max="4" width="25.25390625" style="1" customWidth="1"/>
    <col min="5" max="5" width="8.75390625" style="1" customWidth="1"/>
    <col min="6" max="6" width="8.375" style="1" customWidth="1"/>
    <col min="7" max="7" width="9.375" style="1" customWidth="1"/>
    <col min="8" max="9" width="8.75390625" style="1" customWidth="1"/>
    <col min="10" max="10" width="8.00390625" style="1" customWidth="1"/>
    <col min="11" max="11" width="8.25390625" style="22" hidden="1" customWidth="1"/>
  </cols>
  <sheetData>
    <row r="1" spans="1:11" s="11" customFormat="1" ht="13.5" customHeight="1">
      <c r="A1" s="10"/>
      <c r="B1" s="10"/>
      <c r="C1" s="10"/>
      <c r="D1" s="10"/>
      <c r="E1" s="10"/>
      <c r="F1" s="10"/>
      <c r="G1" s="36"/>
      <c r="H1" s="36"/>
      <c r="I1" s="36"/>
      <c r="J1" s="36"/>
      <c r="K1" s="22"/>
    </row>
    <row r="2" spans="1:11" s="11" customFormat="1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2"/>
    </row>
    <row r="3" spans="1:11" s="10" customFormat="1" ht="51" customHeight="1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23"/>
    </row>
    <row r="4" spans="1:11" s="1" customFormat="1" ht="36" customHeight="1">
      <c r="A4" s="38" t="s">
        <v>0</v>
      </c>
      <c r="B4" s="40" t="s">
        <v>1</v>
      </c>
      <c r="C4" s="42" t="s">
        <v>3</v>
      </c>
      <c r="D4" s="44" t="s">
        <v>50</v>
      </c>
      <c r="E4" s="46" t="s">
        <v>48</v>
      </c>
      <c r="F4" s="48" t="s">
        <v>44</v>
      </c>
      <c r="G4" s="49"/>
      <c r="H4" s="49"/>
      <c r="I4" s="49"/>
      <c r="J4" s="50"/>
      <c r="K4" s="32" t="s">
        <v>43</v>
      </c>
    </row>
    <row r="5" spans="1:11" s="1" customFormat="1" ht="81" customHeight="1">
      <c r="A5" s="39"/>
      <c r="B5" s="41"/>
      <c r="C5" s="43"/>
      <c r="D5" s="45"/>
      <c r="E5" s="47"/>
      <c r="F5" s="25" t="s">
        <v>38</v>
      </c>
      <c r="G5" s="25" t="s">
        <v>37</v>
      </c>
      <c r="H5" s="25" t="s">
        <v>45</v>
      </c>
      <c r="I5" s="25" t="s">
        <v>46</v>
      </c>
      <c r="J5" s="25" t="s">
        <v>39</v>
      </c>
      <c r="K5" s="33"/>
    </row>
    <row r="6" spans="1:11" s="1" customFormat="1" ht="38.25" customHeight="1">
      <c r="A6" s="29" t="s">
        <v>4</v>
      </c>
      <c r="B6" s="34"/>
      <c r="C6" s="34"/>
      <c r="D6" s="34"/>
      <c r="E6" s="34"/>
      <c r="F6" s="34"/>
      <c r="G6" s="34"/>
      <c r="H6" s="34"/>
      <c r="I6" s="34"/>
      <c r="J6" s="35"/>
      <c r="K6" s="7"/>
    </row>
    <row r="7" spans="1:11" s="1" customFormat="1" ht="18.75" customHeight="1">
      <c r="A7" s="15">
        <v>1</v>
      </c>
      <c r="B7" s="18" t="s">
        <v>33</v>
      </c>
      <c r="C7" s="15">
        <v>5</v>
      </c>
      <c r="D7" s="20">
        <v>48.19</v>
      </c>
      <c r="E7" s="12">
        <f>J7+I7+H7+G7+F7</f>
        <v>3.0500000000000003</v>
      </c>
      <c r="F7" s="16">
        <v>0.23</v>
      </c>
      <c r="G7" s="16">
        <v>0.48</v>
      </c>
      <c r="H7" s="16">
        <v>0.23</v>
      </c>
      <c r="I7" s="16">
        <v>0.53</v>
      </c>
      <c r="J7" s="16">
        <v>1.58</v>
      </c>
      <c r="K7" s="8">
        <f>F7+G7+H7+I7+J7</f>
        <v>3.05</v>
      </c>
    </row>
    <row r="8" spans="1:11" s="1" customFormat="1" ht="36" customHeight="1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8"/>
      <c r="K8" s="7"/>
    </row>
    <row r="9" spans="1:11" s="1" customFormat="1" ht="18.75" customHeight="1">
      <c r="A9" s="15">
        <v>2</v>
      </c>
      <c r="B9" s="14" t="s">
        <v>6</v>
      </c>
      <c r="C9" s="15">
        <v>5</v>
      </c>
      <c r="D9" s="12">
        <v>39.32</v>
      </c>
      <c r="E9" s="12">
        <f>J9+I9+H9+G9+F9</f>
        <v>2.2199999999999998</v>
      </c>
      <c r="F9" s="16">
        <v>0.3</v>
      </c>
      <c r="G9" s="16">
        <v>0.61</v>
      </c>
      <c r="H9" s="16">
        <v>0.3</v>
      </c>
      <c r="I9" s="16">
        <v>0.69</v>
      </c>
      <c r="J9" s="16">
        <v>0.32</v>
      </c>
      <c r="K9" s="8">
        <f>F9+G9+H9+I9+J9</f>
        <v>2.2199999999999998</v>
      </c>
    </row>
    <row r="10" spans="1:11" s="1" customFormat="1" ht="18.75" customHeight="1">
      <c r="A10" s="19">
        <v>3</v>
      </c>
      <c r="B10" s="9" t="s">
        <v>2</v>
      </c>
      <c r="C10" s="19">
        <v>5</v>
      </c>
      <c r="D10" s="12">
        <v>38.82</v>
      </c>
      <c r="E10" s="12">
        <f aca="true" t="shared" si="0" ref="E10:E44">J10+I10+H10+G10+F10</f>
        <v>2.88</v>
      </c>
      <c r="F10" s="13">
        <v>0.32</v>
      </c>
      <c r="G10" s="13">
        <v>0.65</v>
      </c>
      <c r="H10" s="13">
        <v>0.32</v>
      </c>
      <c r="I10" s="13">
        <v>0.73</v>
      </c>
      <c r="J10" s="13">
        <v>0.86</v>
      </c>
      <c r="K10" s="8">
        <f aca="true" t="shared" si="1" ref="K10:K44">F10+G10+H10+I10+J10</f>
        <v>2.88</v>
      </c>
    </row>
    <row r="11" spans="1:11" s="1" customFormat="1" ht="18.75" customHeight="1">
      <c r="A11" s="15">
        <v>4</v>
      </c>
      <c r="B11" s="14" t="s">
        <v>35</v>
      </c>
      <c r="C11" s="15">
        <v>5</v>
      </c>
      <c r="D11" s="12">
        <v>41.79</v>
      </c>
      <c r="E11" s="12">
        <f t="shared" si="0"/>
        <v>2.57</v>
      </c>
      <c r="F11" s="16">
        <v>0.32</v>
      </c>
      <c r="G11" s="16">
        <v>0.65</v>
      </c>
      <c r="H11" s="16">
        <v>0.32</v>
      </c>
      <c r="I11" s="16">
        <v>0.73</v>
      </c>
      <c r="J11" s="16">
        <v>0.55</v>
      </c>
      <c r="K11" s="8">
        <f t="shared" si="1"/>
        <v>2.5700000000000003</v>
      </c>
    </row>
    <row r="12" spans="1:11" s="1" customFormat="1" ht="39" customHeight="1">
      <c r="A12" s="29" t="s">
        <v>24</v>
      </c>
      <c r="B12" s="34"/>
      <c r="C12" s="34"/>
      <c r="D12" s="34"/>
      <c r="E12" s="34"/>
      <c r="F12" s="34"/>
      <c r="G12" s="34"/>
      <c r="H12" s="34"/>
      <c r="I12" s="34"/>
      <c r="J12" s="35"/>
      <c r="K12" s="7"/>
    </row>
    <row r="13" spans="1:11" s="1" customFormat="1" ht="18.75" customHeight="1">
      <c r="A13" s="7">
        <v>5</v>
      </c>
      <c r="B13" s="3" t="s">
        <v>9</v>
      </c>
      <c r="C13" s="4">
        <v>3</v>
      </c>
      <c r="D13" s="12">
        <v>37.75</v>
      </c>
      <c r="E13" s="12">
        <f t="shared" si="0"/>
        <v>2.67</v>
      </c>
      <c r="F13" s="6">
        <v>0.29</v>
      </c>
      <c r="G13" s="6">
        <v>0.6</v>
      </c>
      <c r="H13" s="6">
        <v>0.29</v>
      </c>
      <c r="I13" s="6">
        <v>0.67</v>
      </c>
      <c r="J13" s="6">
        <v>0.82</v>
      </c>
      <c r="K13" s="8">
        <f t="shared" si="1"/>
        <v>2.67</v>
      </c>
    </row>
    <row r="14" spans="1:11" s="1" customFormat="1" ht="18.75" customHeight="1">
      <c r="A14" s="7">
        <v>6</v>
      </c>
      <c r="B14" s="3" t="s">
        <v>7</v>
      </c>
      <c r="C14" s="4">
        <v>3</v>
      </c>
      <c r="D14" s="12">
        <v>37.68</v>
      </c>
      <c r="E14" s="12">
        <f t="shared" si="0"/>
        <v>1.89</v>
      </c>
      <c r="F14" s="6">
        <v>0.18</v>
      </c>
      <c r="G14" s="6">
        <v>0.37</v>
      </c>
      <c r="H14" s="6">
        <v>0.18</v>
      </c>
      <c r="I14" s="6">
        <v>0.42</v>
      </c>
      <c r="J14" s="6">
        <v>0.74</v>
      </c>
      <c r="K14" s="8">
        <f t="shared" si="1"/>
        <v>1.89</v>
      </c>
    </row>
    <row r="15" spans="1:11" s="1" customFormat="1" ht="18.75" customHeight="1">
      <c r="A15" s="7">
        <v>7</v>
      </c>
      <c r="B15" s="3" t="s">
        <v>8</v>
      </c>
      <c r="C15" s="4">
        <v>3</v>
      </c>
      <c r="D15" s="12">
        <v>38.13</v>
      </c>
      <c r="E15" s="12">
        <f t="shared" si="0"/>
        <v>2.2700000000000005</v>
      </c>
      <c r="F15" s="6">
        <v>0.24</v>
      </c>
      <c r="G15" s="6">
        <v>0.48</v>
      </c>
      <c r="H15" s="6">
        <v>0.24</v>
      </c>
      <c r="I15" s="6">
        <v>0.54</v>
      </c>
      <c r="J15" s="6">
        <v>0.77</v>
      </c>
      <c r="K15" s="8">
        <f t="shared" si="1"/>
        <v>2.27</v>
      </c>
    </row>
    <row r="16" spans="1:11" s="1" customFormat="1" ht="18.75" customHeight="1">
      <c r="A16" s="7">
        <v>8</v>
      </c>
      <c r="B16" s="3" t="s">
        <v>12</v>
      </c>
      <c r="C16" s="4">
        <v>2</v>
      </c>
      <c r="D16" s="12">
        <v>41.89</v>
      </c>
      <c r="E16" s="12">
        <f t="shared" si="0"/>
        <v>2.86</v>
      </c>
      <c r="F16" s="6">
        <v>0.34</v>
      </c>
      <c r="G16" s="6">
        <v>0.7</v>
      </c>
      <c r="H16" s="6">
        <v>0.34</v>
      </c>
      <c r="I16" s="6">
        <v>0.79</v>
      </c>
      <c r="J16" s="6">
        <v>0.69</v>
      </c>
      <c r="K16" s="8">
        <f t="shared" si="1"/>
        <v>2.86</v>
      </c>
    </row>
    <row r="17" spans="1:11" s="1" customFormat="1" ht="18.75" customHeight="1">
      <c r="A17" s="7">
        <v>9</v>
      </c>
      <c r="B17" s="3" t="s">
        <v>10</v>
      </c>
      <c r="C17" s="4">
        <v>5</v>
      </c>
      <c r="D17" s="12">
        <v>39.57</v>
      </c>
      <c r="E17" s="12">
        <f t="shared" si="0"/>
        <v>2.76</v>
      </c>
      <c r="F17" s="6">
        <v>0.38</v>
      </c>
      <c r="G17" s="6">
        <v>0.77</v>
      </c>
      <c r="H17" s="6">
        <v>0.38</v>
      </c>
      <c r="I17" s="6">
        <v>0.86</v>
      </c>
      <c r="J17" s="6">
        <v>0.37</v>
      </c>
      <c r="K17" s="8">
        <f t="shared" si="1"/>
        <v>2.76</v>
      </c>
    </row>
    <row r="18" spans="1:11" s="1" customFormat="1" ht="18.75" customHeight="1">
      <c r="A18" s="7">
        <v>10</v>
      </c>
      <c r="B18" s="3" t="s">
        <v>20</v>
      </c>
      <c r="C18" s="2">
        <v>5</v>
      </c>
      <c r="D18" s="12">
        <v>36.74</v>
      </c>
      <c r="E18" s="12">
        <f t="shared" si="0"/>
        <v>2.7800000000000002</v>
      </c>
      <c r="F18" s="6">
        <v>0.38</v>
      </c>
      <c r="G18" s="6">
        <v>0.78</v>
      </c>
      <c r="H18" s="6">
        <v>0.38</v>
      </c>
      <c r="I18" s="6">
        <v>0.87</v>
      </c>
      <c r="J18" s="6">
        <v>0.37</v>
      </c>
      <c r="K18" s="8">
        <f t="shared" si="1"/>
        <v>2.7800000000000002</v>
      </c>
    </row>
    <row r="19" spans="1:11" s="1" customFormat="1" ht="18.75" customHeight="1">
      <c r="A19" s="7">
        <v>11</v>
      </c>
      <c r="B19" s="3" t="s">
        <v>11</v>
      </c>
      <c r="C19" s="2">
        <v>5</v>
      </c>
      <c r="D19" s="12">
        <v>37.14</v>
      </c>
      <c r="E19" s="12">
        <f t="shared" si="0"/>
        <v>3.7500000000000004</v>
      </c>
      <c r="F19" s="6">
        <v>0.52</v>
      </c>
      <c r="G19" s="6">
        <v>1.07</v>
      </c>
      <c r="H19" s="6">
        <v>0.52</v>
      </c>
      <c r="I19" s="6">
        <v>1.2</v>
      </c>
      <c r="J19" s="6">
        <v>0.44</v>
      </c>
      <c r="K19" s="8">
        <f t="shared" si="1"/>
        <v>3.7500000000000004</v>
      </c>
    </row>
    <row r="20" spans="1:11" s="1" customFormat="1" ht="18.75" customHeight="1">
      <c r="A20" s="7">
        <v>12</v>
      </c>
      <c r="B20" s="14" t="s">
        <v>36</v>
      </c>
      <c r="C20" s="15">
        <v>5</v>
      </c>
      <c r="D20" s="12">
        <v>40.94</v>
      </c>
      <c r="E20" s="12">
        <f t="shared" si="0"/>
        <v>3.23</v>
      </c>
      <c r="F20" s="16">
        <v>0.45</v>
      </c>
      <c r="G20" s="16">
        <v>0.91</v>
      </c>
      <c r="H20" s="16">
        <v>0.45</v>
      </c>
      <c r="I20" s="16">
        <v>1.02</v>
      </c>
      <c r="J20" s="16">
        <v>0.4</v>
      </c>
      <c r="K20" s="8">
        <f t="shared" si="1"/>
        <v>3.23</v>
      </c>
    </row>
    <row r="21" spans="1:11" s="1" customFormat="1" ht="18.75" customHeight="1">
      <c r="A21" s="7">
        <v>13</v>
      </c>
      <c r="B21" s="3" t="s">
        <v>13</v>
      </c>
      <c r="C21" s="7">
        <v>5</v>
      </c>
      <c r="D21" s="12">
        <v>40.18</v>
      </c>
      <c r="E21" s="12">
        <f t="shared" si="0"/>
        <v>3.11</v>
      </c>
      <c r="F21" s="5">
        <v>0.43</v>
      </c>
      <c r="G21" s="5">
        <v>0.87</v>
      </c>
      <c r="H21" s="5">
        <v>0.43</v>
      </c>
      <c r="I21" s="5">
        <v>0.98</v>
      </c>
      <c r="J21" s="5">
        <v>0.4</v>
      </c>
      <c r="K21" s="8">
        <f t="shared" si="1"/>
        <v>3.11</v>
      </c>
    </row>
    <row r="22" spans="1:11" s="1" customFormat="1" ht="18.75" customHeight="1">
      <c r="A22" s="7">
        <v>14</v>
      </c>
      <c r="B22" s="3" t="s">
        <v>14</v>
      </c>
      <c r="C22" s="7">
        <v>5</v>
      </c>
      <c r="D22" s="12">
        <v>36.33</v>
      </c>
      <c r="E22" s="12">
        <f t="shared" si="0"/>
        <v>2.2800000000000002</v>
      </c>
      <c r="F22" s="5">
        <v>0.31</v>
      </c>
      <c r="G22" s="5">
        <v>0.62</v>
      </c>
      <c r="H22" s="5">
        <v>0.31</v>
      </c>
      <c r="I22" s="5">
        <v>0.7</v>
      </c>
      <c r="J22" s="5">
        <v>0.34</v>
      </c>
      <c r="K22" s="8">
        <f t="shared" si="1"/>
        <v>2.28</v>
      </c>
    </row>
    <row r="23" spans="1:11" s="1" customFormat="1" ht="18.75" customHeight="1">
      <c r="A23" s="7">
        <v>15</v>
      </c>
      <c r="B23" s="3" t="s">
        <v>21</v>
      </c>
      <c r="C23" s="7">
        <v>3</v>
      </c>
      <c r="D23" s="12">
        <v>37.5</v>
      </c>
      <c r="E23" s="12">
        <f t="shared" si="0"/>
        <v>1.7999999999999998</v>
      </c>
      <c r="F23" s="5">
        <v>0.22</v>
      </c>
      <c r="G23" s="5">
        <v>0.44</v>
      </c>
      <c r="H23" s="5">
        <v>0.22</v>
      </c>
      <c r="I23" s="5">
        <v>0.49</v>
      </c>
      <c r="J23" s="5">
        <v>0.43</v>
      </c>
      <c r="K23" s="8">
        <f t="shared" si="1"/>
        <v>1.8</v>
      </c>
    </row>
    <row r="24" spans="1:11" s="1" customFormat="1" ht="18.75" customHeight="1">
      <c r="A24" s="7">
        <v>16</v>
      </c>
      <c r="B24" s="3" t="s">
        <v>15</v>
      </c>
      <c r="C24" s="7">
        <v>3</v>
      </c>
      <c r="D24" s="12">
        <v>41.33</v>
      </c>
      <c r="E24" s="12">
        <f t="shared" si="0"/>
        <v>4.2</v>
      </c>
      <c r="F24" s="5">
        <v>0.44</v>
      </c>
      <c r="G24" s="5">
        <v>0.91</v>
      </c>
      <c r="H24" s="5">
        <v>0.44</v>
      </c>
      <c r="I24" s="5">
        <v>1.02</v>
      </c>
      <c r="J24" s="5">
        <v>1.39</v>
      </c>
      <c r="K24" s="8">
        <f t="shared" si="1"/>
        <v>4.2</v>
      </c>
    </row>
    <row r="25" spans="1:11" s="1" customFormat="1" ht="18.75" customHeight="1">
      <c r="A25" s="7">
        <v>17</v>
      </c>
      <c r="B25" s="3" t="s">
        <v>22</v>
      </c>
      <c r="C25" s="7">
        <v>2</v>
      </c>
      <c r="D25" s="12">
        <v>39.27</v>
      </c>
      <c r="E25" s="12">
        <f t="shared" si="0"/>
        <v>2.0700000000000003</v>
      </c>
      <c r="F25" s="5">
        <v>0.27</v>
      </c>
      <c r="G25" s="5">
        <v>0.55</v>
      </c>
      <c r="H25" s="5">
        <v>0.27</v>
      </c>
      <c r="I25" s="5">
        <v>0.61</v>
      </c>
      <c r="J25" s="5">
        <v>0.37</v>
      </c>
      <c r="K25" s="8">
        <f t="shared" si="1"/>
        <v>2.0700000000000003</v>
      </c>
    </row>
    <row r="26" spans="1:11" s="1" customFormat="1" ht="18.75" customHeight="1">
      <c r="A26" s="7">
        <v>18</v>
      </c>
      <c r="B26" s="3" t="s">
        <v>23</v>
      </c>
      <c r="C26" s="7">
        <v>2</v>
      </c>
      <c r="D26" s="12">
        <v>39.07</v>
      </c>
      <c r="E26" s="12">
        <f t="shared" si="0"/>
        <v>2.8800000000000003</v>
      </c>
      <c r="F26" s="5">
        <v>0.35</v>
      </c>
      <c r="G26" s="5">
        <v>0.71</v>
      </c>
      <c r="H26" s="5">
        <v>0.35</v>
      </c>
      <c r="I26" s="5">
        <v>0.8</v>
      </c>
      <c r="J26" s="5">
        <v>0.67</v>
      </c>
      <c r="K26" s="8">
        <f t="shared" si="1"/>
        <v>2.88</v>
      </c>
    </row>
    <row r="27" spans="1:11" s="1" customFormat="1" ht="18.75" customHeight="1">
      <c r="A27" s="7">
        <v>19</v>
      </c>
      <c r="B27" s="3" t="s">
        <v>51</v>
      </c>
      <c r="C27" s="7">
        <v>2</v>
      </c>
      <c r="D27" s="12">
        <v>39.35</v>
      </c>
      <c r="E27" s="12">
        <f t="shared" si="0"/>
        <v>1.94</v>
      </c>
      <c r="F27" s="5">
        <v>0.21</v>
      </c>
      <c r="G27" s="5">
        <v>0.44</v>
      </c>
      <c r="H27" s="5">
        <v>0.21</v>
      </c>
      <c r="I27" s="5">
        <v>0.49</v>
      </c>
      <c r="J27" s="5">
        <v>0.59</v>
      </c>
      <c r="K27" s="8">
        <f t="shared" si="1"/>
        <v>1.94</v>
      </c>
    </row>
    <row r="28" spans="1:11" s="1" customFormat="1" ht="18.75" customHeight="1">
      <c r="A28" s="7">
        <v>20</v>
      </c>
      <c r="B28" s="3" t="s">
        <v>16</v>
      </c>
      <c r="C28" s="7">
        <v>3</v>
      </c>
      <c r="D28" s="12">
        <v>40.53</v>
      </c>
      <c r="E28" s="12">
        <f t="shared" si="0"/>
        <v>2.5</v>
      </c>
      <c r="F28" s="5">
        <v>0.29</v>
      </c>
      <c r="G28" s="5">
        <v>0.59</v>
      </c>
      <c r="H28" s="5">
        <v>0.29</v>
      </c>
      <c r="I28" s="5">
        <v>0.66</v>
      </c>
      <c r="J28" s="5">
        <v>0.67</v>
      </c>
      <c r="K28" s="8">
        <f t="shared" si="1"/>
        <v>2.5</v>
      </c>
    </row>
    <row r="29" spans="1:11" s="1" customFormat="1" ht="18.75" customHeight="1">
      <c r="A29" s="7">
        <v>21</v>
      </c>
      <c r="B29" s="3" t="s">
        <v>17</v>
      </c>
      <c r="C29" s="7">
        <v>4</v>
      </c>
      <c r="D29" s="12">
        <v>31.47</v>
      </c>
      <c r="E29" s="12">
        <f t="shared" si="0"/>
        <v>1.7499999999999998</v>
      </c>
      <c r="F29" s="5">
        <v>0.18</v>
      </c>
      <c r="G29" s="5">
        <v>0.38</v>
      </c>
      <c r="H29" s="5">
        <v>0.18</v>
      </c>
      <c r="I29" s="5">
        <v>0.42</v>
      </c>
      <c r="J29" s="5">
        <v>0.59</v>
      </c>
      <c r="K29" s="8">
        <f t="shared" si="1"/>
        <v>1.75</v>
      </c>
    </row>
    <row r="30" spans="1:11" s="1" customFormat="1" ht="18.75" customHeight="1">
      <c r="A30" s="7">
        <v>22</v>
      </c>
      <c r="B30" s="3" t="s">
        <v>19</v>
      </c>
      <c r="C30" s="7">
        <v>3</v>
      </c>
      <c r="D30" s="12">
        <v>39.26</v>
      </c>
      <c r="E30" s="12">
        <f t="shared" si="0"/>
        <v>2.65</v>
      </c>
      <c r="F30" s="5">
        <v>0.3</v>
      </c>
      <c r="G30" s="5">
        <v>0.62</v>
      </c>
      <c r="H30" s="5">
        <v>0.3</v>
      </c>
      <c r="I30" s="5">
        <v>0.7</v>
      </c>
      <c r="J30" s="5">
        <v>0.73</v>
      </c>
      <c r="K30" s="8">
        <f t="shared" si="1"/>
        <v>2.65</v>
      </c>
    </row>
    <row r="31" spans="1:11" ht="18.75" customHeight="1">
      <c r="A31" s="7">
        <v>23</v>
      </c>
      <c r="B31" s="3" t="s">
        <v>18</v>
      </c>
      <c r="C31" s="7">
        <v>3</v>
      </c>
      <c r="D31" s="12">
        <v>39.88</v>
      </c>
      <c r="E31" s="12">
        <f t="shared" si="0"/>
        <v>1.8099999999999996</v>
      </c>
      <c r="F31" s="5">
        <v>0.17</v>
      </c>
      <c r="G31" s="5">
        <v>0.36</v>
      </c>
      <c r="H31" s="5">
        <v>0.17</v>
      </c>
      <c r="I31" s="5">
        <v>0.4</v>
      </c>
      <c r="J31" s="5">
        <v>0.71</v>
      </c>
      <c r="K31" s="8">
        <f t="shared" si="1"/>
        <v>1.81</v>
      </c>
    </row>
    <row r="32" spans="1:11" ht="18.75" customHeight="1">
      <c r="A32" s="17">
        <v>24</v>
      </c>
      <c r="B32" s="14" t="s">
        <v>34</v>
      </c>
      <c r="C32" s="15">
        <v>5</v>
      </c>
      <c r="D32" s="12">
        <v>40.14</v>
      </c>
      <c r="E32" s="12">
        <f t="shared" si="0"/>
        <v>2.08</v>
      </c>
      <c r="F32" s="16">
        <v>0.28</v>
      </c>
      <c r="G32" s="16">
        <v>0.57</v>
      </c>
      <c r="H32" s="16">
        <v>0.28</v>
      </c>
      <c r="I32" s="16">
        <v>0.64</v>
      </c>
      <c r="J32" s="16">
        <v>0.31</v>
      </c>
      <c r="K32" s="8">
        <f t="shared" si="1"/>
        <v>2.08</v>
      </c>
    </row>
    <row r="33" spans="1:11" ht="18.75" customHeight="1">
      <c r="A33" s="17">
        <v>25</v>
      </c>
      <c r="B33" s="3" t="s">
        <v>32</v>
      </c>
      <c r="C33" s="7">
        <v>4</v>
      </c>
      <c r="D33" s="12">
        <v>95.59</v>
      </c>
      <c r="E33" s="12">
        <f t="shared" si="0"/>
        <v>6.08</v>
      </c>
      <c r="F33" s="5">
        <v>0.54</v>
      </c>
      <c r="G33" s="5">
        <v>1.11</v>
      </c>
      <c r="H33" s="5">
        <v>0.54</v>
      </c>
      <c r="I33" s="5">
        <v>1.24</v>
      </c>
      <c r="J33" s="5">
        <v>2.65</v>
      </c>
      <c r="K33" s="8">
        <f t="shared" si="1"/>
        <v>6.08</v>
      </c>
    </row>
    <row r="34" spans="1:11" ht="18.75" customHeight="1">
      <c r="A34" s="17">
        <v>26</v>
      </c>
      <c r="B34" s="3" t="s">
        <v>42</v>
      </c>
      <c r="C34" s="7">
        <v>3</v>
      </c>
      <c r="D34" s="12">
        <v>39.97</v>
      </c>
      <c r="E34" s="12">
        <f t="shared" si="0"/>
        <v>2.37</v>
      </c>
      <c r="F34" s="5">
        <v>0.28</v>
      </c>
      <c r="G34" s="5">
        <v>0.56</v>
      </c>
      <c r="H34" s="5">
        <v>0.28</v>
      </c>
      <c r="I34" s="5">
        <v>0.63</v>
      </c>
      <c r="J34" s="5">
        <v>0.62</v>
      </c>
      <c r="K34" s="8">
        <f t="shared" si="1"/>
        <v>2.37</v>
      </c>
    </row>
    <row r="35" spans="1:11" ht="18.75" customHeight="1">
      <c r="A35" s="17">
        <v>27</v>
      </c>
      <c r="B35" s="3" t="s">
        <v>40</v>
      </c>
      <c r="C35" s="7">
        <v>3</v>
      </c>
      <c r="D35" s="12">
        <v>39.99</v>
      </c>
      <c r="E35" s="12">
        <f t="shared" si="0"/>
        <v>1.93</v>
      </c>
      <c r="F35" s="5">
        <v>0.21</v>
      </c>
      <c r="G35" s="5">
        <v>0.43</v>
      </c>
      <c r="H35" s="5">
        <v>0.21</v>
      </c>
      <c r="I35" s="5">
        <v>0.49</v>
      </c>
      <c r="J35" s="5">
        <v>0.59</v>
      </c>
      <c r="K35" s="8">
        <f t="shared" si="1"/>
        <v>1.9299999999999997</v>
      </c>
    </row>
    <row r="36" spans="1:11" ht="18.75" customHeight="1">
      <c r="A36" s="17">
        <v>28</v>
      </c>
      <c r="B36" s="3" t="s">
        <v>41</v>
      </c>
      <c r="C36" s="7">
        <v>5</v>
      </c>
      <c r="D36" s="12">
        <v>52.85</v>
      </c>
      <c r="E36" s="12">
        <f t="shared" si="0"/>
        <v>4.07</v>
      </c>
      <c r="F36" s="5">
        <v>0.34</v>
      </c>
      <c r="G36" s="5">
        <v>0.69</v>
      </c>
      <c r="H36" s="5">
        <v>0.34</v>
      </c>
      <c r="I36" s="5">
        <v>0.77</v>
      </c>
      <c r="J36" s="5">
        <v>1.93</v>
      </c>
      <c r="K36" s="8">
        <f t="shared" si="1"/>
        <v>4.07</v>
      </c>
    </row>
    <row r="37" spans="1:11" ht="21" customHeight="1">
      <c r="A37" s="26" t="s">
        <v>47</v>
      </c>
      <c r="B37" s="27"/>
      <c r="C37" s="27"/>
      <c r="D37" s="27"/>
      <c r="E37" s="27"/>
      <c r="F37" s="27"/>
      <c r="G37" s="27"/>
      <c r="H37" s="27"/>
      <c r="I37" s="27"/>
      <c r="J37" s="28"/>
      <c r="K37" s="24"/>
    </row>
    <row r="38" spans="1:11" s="1" customFormat="1" ht="18.75" customHeight="1">
      <c r="A38" s="7">
        <v>29</v>
      </c>
      <c r="B38" s="3" t="s">
        <v>25</v>
      </c>
      <c r="C38" s="4">
        <v>2</v>
      </c>
      <c r="D38" s="12" t="s">
        <v>52</v>
      </c>
      <c r="E38" s="12">
        <f t="shared" si="0"/>
        <v>2.39</v>
      </c>
      <c r="F38" s="5">
        <v>0.32</v>
      </c>
      <c r="G38" s="5">
        <v>0.65</v>
      </c>
      <c r="H38" s="5">
        <v>0.32</v>
      </c>
      <c r="I38" s="5">
        <v>0.73</v>
      </c>
      <c r="J38" s="5">
        <v>0.37</v>
      </c>
      <c r="K38" s="8">
        <f t="shared" si="1"/>
        <v>2.39</v>
      </c>
    </row>
    <row r="39" spans="1:11" s="1" customFormat="1" ht="22.5" customHeight="1">
      <c r="A39" s="29" t="s">
        <v>26</v>
      </c>
      <c r="B39" s="30"/>
      <c r="C39" s="30"/>
      <c r="D39" s="30"/>
      <c r="E39" s="30"/>
      <c r="F39" s="30"/>
      <c r="G39" s="30"/>
      <c r="H39" s="30"/>
      <c r="I39" s="30"/>
      <c r="J39" s="31"/>
      <c r="K39" s="7"/>
    </row>
    <row r="40" spans="1:11" s="1" customFormat="1" ht="18.75" customHeight="1">
      <c r="A40" s="7">
        <v>30</v>
      </c>
      <c r="B40" s="3" t="s">
        <v>27</v>
      </c>
      <c r="C40" s="4">
        <v>2</v>
      </c>
      <c r="D40" s="12">
        <v>120.62</v>
      </c>
      <c r="E40" s="12">
        <f t="shared" si="0"/>
        <v>4.640000000000001</v>
      </c>
      <c r="F40" s="6">
        <v>0.73</v>
      </c>
      <c r="G40" s="6">
        <v>1.5</v>
      </c>
      <c r="H40" s="6">
        <v>0.73</v>
      </c>
      <c r="I40" s="6">
        <v>1.68</v>
      </c>
      <c r="J40" s="6"/>
      <c r="K40" s="8">
        <f t="shared" si="1"/>
        <v>4.64</v>
      </c>
    </row>
    <row r="41" spans="1:11" ht="18.75" customHeight="1">
      <c r="A41" s="7">
        <v>31</v>
      </c>
      <c r="B41" s="3" t="s">
        <v>28</v>
      </c>
      <c r="C41" s="4">
        <v>2</v>
      </c>
      <c r="D41" s="12">
        <v>119.75</v>
      </c>
      <c r="E41" s="12">
        <f t="shared" si="0"/>
        <v>4.66</v>
      </c>
      <c r="F41" s="6">
        <v>0.74</v>
      </c>
      <c r="G41" s="6">
        <v>1.5</v>
      </c>
      <c r="H41" s="6">
        <v>0.74</v>
      </c>
      <c r="I41" s="6">
        <v>1.68</v>
      </c>
      <c r="J41" s="6"/>
      <c r="K41" s="8">
        <f t="shared" si="1"/>
        <v>4.66</v>
      </c>
    </row>
    <row r="42" spans="1:11" s="1" customFormat="1" ht="18.75" customHeight="1">
      <c r="A42" s="7">
        <v>32</v>
      </c>
      <c r="B42" s="3" t="s">
        <v>29</v>
      </c>
      <c r="C42" s="4">
        <v>2</v>
      </c>
      <c r="D42" s="12">
        <v>120.45</v>
      </c>
      <c r="E42" s="12">
        <f t="shared" si="0"/>
        <v>4.970000000000001</v>
      </c>
      <c r="F42" s="6">
        <v>0.78</v>
      </c>
      <c r="G42" s="6">
        <v>1.61</v>
      </c>
      <c r="H42" s="6">
        <v>0.78</v>
      </c>
      <c r="I42" s="6">
        <v>1.8</v>
      </c>
      <c r="J42" s="6"/>
      <c r="K42" s="8">
        <f t="shared" si="1"/>
        <v>4.97</v>
      </c>
    </row>
    <row r="43" spans="1:11" s="1" customFormat="1" ht="16.5" customHeight="1">
      <c r="A43" s="7">
        <v>33</v>
      </c>
      <c r="B43" s="3" t="s">
        <v>30</v>
      </c>
      <c r="C43" s="4">
        <v>2</v>
      </c>
      <c r="D43" s="12">
        <v>215.09</v>
      </c>
      <c r="E43" s="12">
        <f t="shared" si="0"/>
        <v>4.859999999999999</v>
      </c>
      <c r="F43" s="6">
        <v>0.77</v>
      </c>
      <c r="G43" s="6">
        <v>1.57</v>
      </c>
      <c r="H43" s="6">
        <v>0.77</v>
      </c>
      <c r="I43" s="6">
        <v>1.75</v>
      </c>
      <c r="J43" s="6"/>
      <c r="K43" s="8">
        <f t="shared" si="1"/>
        <v>4.859999999999999</v>
      </c>
    </row>
    <row r="44" spans="1:11" ht="16.5" customHeight="1">
      <c r="A44" s="7">
        <v>34</v>
      </c>
      <c r="B44" s="3" t="s">
        <v>31</v>
      </c>
      <c r="C44" s="4">
        <v>3</v>
      </c>
      <c r="D44" s="12">
        <v>239.53</v>
      </c>
      <c r="E44" s="12">
        <f t="shared" si="0"/>
        <v>2.9699999999999998</v>
      </c>
      <c r="F44" s="6">
        <v>0.47</v>
      </c>
      <c r="G44" s="6">
        <v>0.96</v>
      </c>
      <c r="H44" s="6">
        <v>0.47</v>
      </c>
      <c r="I44" s="6">
        <v>1.07</v>
      </c>
      <c r="J44" s="6"/>
      <c r="K44" s="8">
        <f t="shared" si="1"/>
        <v>2.9699999999999998</v>
      </c>
    </row>
    <row r="45" spans="5:11" ht="14.25" hidden="1">
      <c r="E45" s="21">
        <f>E7+E9+E10+E11+E13+E14+E15+E16+E17+E18+E19+E20+E21+E22+E23+E24+E25+E26+E27+E28+E29+E30+E31+E32+E33+E34+E35+E36+E38+E40+E41+E42+E43+E44</f>
        <v>100.94000000000001</v>
      </c>
      <c r="K45" s="21">
        <f>K7+K9+K10+K11+K13+K14+K15+K16+K17+K18+K19+K20+K21+K22+K23+K24+K25+K26+K27+K28+K29+K30+K31+K32+K33+K34+K35+K36+K38+K40+K41+K42+K43+K44</f>
        <v>100.93999999999998</v>
      </c>
    </row>
  </sheetData>
  <sheetProtection/>
  <mergeCells count="14">
    <mergeCell ref="G1:J1"/>
    <mergeCell ref="A3:J3"/>
    <mergeCell ref="A4:A5"/>
    <mergeCell ref="B4:B5"/>
    <mergeCell ref="C4:C5"/>
    <mergeCell ref="D4:D5"/>
    <mergeCell ref="E4:E5"/>
    <mergeCell ref="F4:J4"/>
    <mergeCell ref="A37:J37"/>
    <mergeCell ref="A39:J39"/>
    <mergeCell ref="K4:K5"/>
    <mergeCell ref="A6:J6"/>
    <mergeCell ref="A8:J8"/>
    <mergeCell ref="A12:J12"/>
  </mergeCells>
  <printOptions/>
  <pageMargins left="0.35433070866141736" right="0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~</cp:lastModifiedBy>
  <cp:lastPrinted>2021-10-28T04:35:53Z</cp:lastPrinted>
  <dcterms:created xsi:type="dcterms:W3CDTF">2016-10-15T04:46:58Z</dcterms:created>
  <dcterms:modified xsi:type="dcterms:W3CDTF">2022-01-10T07:49:51Z</dcterms:modified>
  <cp:category/>
  <cp:version/>
  <cp:contentType/>
  <cp:contentStatus/>
</cp:coreProperties>
</file>